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6260" windowHeight="9792" activeTab="0"/>
  </bookViews>
  <sheets>
    <sheet name="Tsoupas_corrected20pole_OPERAha" sheetId="1" r:id="rId1"/>
  </sheets>
  <definedNames/>
  <calcPr fullCalcOnLoad="1"/>
</workbook>
</file>

<file path=xl/sharedStrings.xml><?xml version="1.0" encoding="utf-8"?>
<sst xmlns="http://schemas.openxmlformats.org/spreadsheetml/2006/main" count="99" uniqueCount="68">
  <si>
    <t>________________________________________</t>
  </si>
  <si>
    <t>Nick,</t>
  </si>
  <si>
    <t>From:</t>
  </si>
  <si>
    <t>Tsoupas, Nicholaos</t>
  </si>
  <si>
    <t>&lt;tsoupas@bnl.gov&gt;</t>
  </si>
  <si>
    <t>To:</t>
  </si>
  <si>
    <t>Brooks, Stephen</t>
  </si>
  <si>
    <t>&lt;sbrooks@bnl.gov&gt;</t>
  </si>
  <si>
    <t>Subject:</t>
  </si>
  <si>
    <t>FW:</t>
  </si>
  <si>
    <t>OPERA</t>
  </si>
  <si>
    <t>harmonics</t>
  </si>
  <si>
    <t>Date:</t>
  </si>
  <si>
    <t>April</t>
  </si>
  <si>
    <t>16;</t>
  </si>
  <si>
    <t>Thursday</t>
  </si>
  <si>
    <t>The</t>
  </si>
  <si>
    <t>Harmonics;</t>
  </si>
  <si>
    <t>If</t>
  </si>
  <si>
    <t>the</t>
  </si>
  <si>
    <t>table</t>
  </si>
  <si>
    <t>is</t>
  </si>
  <si>
    <t>distorted</t>
  </si>
  <si>
    <t>I</t>
  </si>
  <si>
    <t>will</t>
  </si>
  <si>
    <t>send</t>
  </si>
  <si>
    <t>them</t>
  </si>
  <si>
    <t>again.</t>
  </si>
  <si>
    <t>Harmonics</t>
  </si>
  <si>
    <t>at</t>
  </si>
  <si>
    <t>R=1</t>
  </si>
  <si>
    <t>cm</t>
  </si>
  <si>
    <t>Before</t>
  </si>
  <si>
    <t>Modification:</t>
  </si>
  <si>
    <t>Order</t>
  </si>
  <si>
    <t>Amplitude</t>
  </si>
  <si>
    <t>Phase</t>
  </si>
  <si>
    <t>n</t>
  </si>
  <si>
    <t>A_n</t>
  </si>
  <si>
    <t>B_n</t>
  </si>
  <si>
    <t>After</t>
  </si>
  <si>
    <t>Stephen</t>
  </si>
  <si>
    <t>Brooks</t>
  </si>
  <si>
    <t>[sbrooks@bnl.gov]</t>
  </si>
  <si>
    <t>Sent:</t>
  </si>
  <si>
    <t>Wednesday,</t>
  </si>
  <si>
    <t>15,</t>
  </si>
  <si>
    <t>PM</t>
  </si>
  <si>
    <t>Tsoupas,</t>
  </si>
  <si>
    <t>Nicholaos</t>
  </si>
  <si>
    <t>you</t>
  </si>
  <si>
    <t>have</t>
  </si>
  <si>
    <t>them,</t>
  </si>
  <si>
    <t>can</t>
  </si>
  <si>
    <t>got</t>
  </si>
  <si>
    <t>from</t>
  </si>
  <si>
    <t>so</t>
  </si>
  <si>
    <t>see</t>
  </si>
  <si>
    <t>size</t>
  </si>
  <si>
    <t>of</t>
  </si>
  <si>
    <t>difference</t>
  </si>
  <si>
    <t>with</t>
  </si>
  <si>
    <t>linear</t>
  </si>
  <si>
    <t>mu=1</t>
  </si>
  <si>
    <t>simulation?</t>
  </si>
  <si>
    <t>Sine term</t>
  </si>
  <si>
    <t>Cosine term</t>
  </si>
  <si>
    <t>In units: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</si>
</sst>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10">
      <selection activeCell="A10" sqref="A10"/>
    </sheetView>
  </sheetViews>
  <sheetFormatPr defaultColWidth="9.140625" defaultRowHeight="15"/>
  <sheetData>
    <row r="1" spans="1:3" ht="14.25">
      <c r="A1" t="s">
        <v>2</v>
      </c>
      <c r="B1" t="s">
        <v>3</v>
      </c>
      <c r="C1" t="s">
        <v>4</v>
      </c>
    </row>
    <row r="2" spans="1:3" ht="14.25">
      <c r="A2" t="s">
        <v>5</v>
      </c>
      <c r="B2" t="s">
        <v>6</v>
      </c>
      <c r="C2" t="s">
        <v>7</v>
      </c>
    </row>
    <row r="3" spans="1:4" ht="14.25">
      <c r="A3" t="s">
        <v>8</v>
      </c>
      <c r="B3" t="s">
        <v>9</v>
      </c>
      <c r="C3" t="s">
        <v>10</v>
      </c>
      <c r="D3" t="s">
        <v>11</v>
      </c>
    </row>
    <row r="4" spans="1:6" ht="14.25">
      <c r="A4" t="s">
        <v>12</v>
      </c>
      <c r="B4">
        <v>2015</v>
      </c>
      <c r="C4" t="s">
        <v>13</v>
      </c>
      <c r="D4" t="s">
        <v>14</v>
      </c>
      <c r="E4" t="s">
        <v>15</v>
      </c>
      <c r="F4" s="1">
        <v>0.37013888888888885</v>
      </c>
    </row>
    <row r="6" spans="1:2" ht="14.25">
      <c r="A6" t="s">
        <v>16</v>
      </c>
      <c r="B6" t="s">
        <v>17</v>
      </c>
    </row>
    <row r="8" spans="1:10" ht="14.25">
      <c r="A8" t="s">
        <v>18</v>
      </c>
      <c r="B8" t="s">
        <v>19</v>
      </c>
      <c r="C8" t="s">
        <v>20</v>
      </c>
      <c r="D8" t="s">
        <v>21</v>
      </c>
      <c r="E8" t="s">
        <v>22</v>
      </c>
      <c r="F8" t="s">
        <v>23</v>
      </c>
      <c r="G8" t="s">
        <v>24</v>
      </c>
      <c r="H8" t="s">
        <v>25</v>
      </c>
      <c r="I8" t="s">
        <v>26</v>
      </c>
      <c r="J8" t="s">
        <v>27</v>
      </c>
    </row>
    <row r="10" spans="1:6" ht="14.25">
      <c r="A10" t="s">
        <v>28</v>
      </c>
      <c r="B10" t="s">
        <v>29</v>
      </c>
      <c r="C10" t="s">
        <v>30</v>
      </c>
      <c r="D10" t="s">
        <v>31</v>
      </c>
      <c r="E10" t="s">
        <v>32</v>
      </c>
      <c r="F10" t="s">
        <v>33</v>
      </c>
    </row>
    <row r="12" spans="2:8" ht="14.25">
      <c r="B12" t="s">
        <v>34</v>
      </c>
      <c r="C12" t="s">
        <v>65</v>
      </c>
      <c r="D12" t="s">
        <v>66</v>
      </c>
      <c r="E12" t="s">
        <v>35</v>
      </c>
      <c r="F12" t="s">
        <v>36</v>
      </c>
      <c r="H12" t="s">
        <v>67</v>
      </c>
    </row>
    <row r="13" spans="2:9" ht="14.25">
      <c r="B13" t="s">
        <v>37</v>
      </c>
      <c r="C13" t="s">
        <v>38</v>
      </c>
      <c r="D13" t="s">
        <v>39</v>
      </c>
      <c r="H13" t="str">
        <f>C13</f>
        <v>A_n</v>
      </c>
      <c r="I13" t="str">
        <f>D13</f>
        <v>B_n</v>
      </c>
    </row>
    <row r="14" spans="2:9" ht="14.25">
      <c r="B14">
        <v>0</v>
      </c>
      <c r="C14">
        <v>0</v>
      </c>
      <c r="D14" s="2">
        <v>-6.435E-06</v>
      </c>
      <c r="E14" s="2">
        <v>6.43504E-06</v>
      </c>
      <c r="F14">
        <v>179.999995</v>
      </c>
      <c r="H14">
        <f>10000*C14/$C$16</f>
        <v>0</v>
      </c>
      <c r="I14">
        <f>10000*D14/$C$16</f>
        <v>0.20705034914287432</v>
      </c>
    </row>
    <row r="15" spans="2:9" ht="14.25">
      <c r="B15">
        <v>1</v>
      </c>
      <c r="C15" s="2">
        <v>-2.6659E-06</v>
      </c>
      <c r="D15" s="2">
        <v>-6.7846E-07</v>
      </c>
      <c r="E15" s="2">
        <v>2.75087E-06</v>
      </c>
      <c r="F15">
        <v>104.2784799</v>
      </c>
      <c r="H15">
        <f aca="true" t="shared" si="0" ref="H15:H24">10000*C15/$C$16</f>
        <v>0.08577708248329273</v>
      </c>
      <c r="I15">
        <f aca="true" t="shared" si="1" ref="I15:I24">10000*D15/$C$16</f>
        <v>0.0218298958631662</v>
      </c>
    </row>
    <row r="16" spans="2:9" ht="14.25">
      <c r="B16">
        <v>2</v>
      </c>
      <c r="C16">
        <v>-0.31079397</v>
      </c>
      <c r="D16" s="2">
        <v>3.64473E-06</v>
      </c>
      <c r="E16">
        <v>0.310793967</v>
      </c>
      <c r="F16">
        <v>89.99932558</v>
      </c>
      <c r="H16">
        <f t="shared" si="0"/>
        <v>10000</v>
      </c>
      <c r="I16">
        <f t="shared" si="1"/>
        <v>-0.11727158026907666</v>
      </c>
    </row>
    <row r="17" spans="2:9" ht="14.25">
      <c r="B17">
        <v>3</v>
      </c>
      <c r="C17" s="2">
        <v>-1.3645E-05</v>
      </c>
      <c r="D17" s="2">
        <v>1.37659E-06</v>
      </c>
      <c r="E17" s="2">
        <v>1.37142E-05</v>
      </c>
      <c r="F17">
        <v>84.23912237</v>
      </c>
      <c r="H17">
        <f t="shared" si="0"/>
        <v>0.4390368320209045</v>
      </c>
      <c r="I17">
        <f t="shared" si="1"/>
        <v>-0.04429268688835888</v>
      </c>
    </row>
    <row r="18" spans="2:9" ht="14.25">
      <c r="B18">
        <v>4</v>
      </c>
      <c r="C18" s="2">
        <v>-6.9939E-06</v>
      </c>
      <c r="D18" s="2">
        <v>-9.677E-07</v>
      </c>
      <c r="E18" s="2">
        <v>7.06053E-06</v>
      </c>
      <c r="F18">
        <v>97.87759833</v>
      </c>
      <c r="H18">
        <f t="shared" si="0"/>
        <v>0.2250333235229757</v>
      </c>
      <c r="I18">
        <f t="shared" si="1"/>
        <v>0.03113638272969067</v>
      </c>
    </row>
    <row r="19" spans="2:9" ht="14.25">
      <c r="B19">
        <v>5</v>
      </c>
      <c r="C19" s="2">
        <v>-2.8401E-07</v>
      </c>
      <c r="D19" s="2">
        <v>1.84359E-06</v>
      </c>
      <c r="E19" s="2">
        <v>1.86534E-06</v>
      </c>
      <c r="F19">
        <v>8.75764974</v>
      </c>
      <c r="H19">
        <f t="shared" si="0"/>
        <v>0.009138208183382708</v>
      </c>
      <c r="I19">
        <f t="shared" si="1"/>
        <v>-0.059318718442317266</v>
      </c>
    </row>
    <row r="20" spans="2:9" ht="14.25">
      <c r="B20">
        <v>6</v>
      </c>
      <c r="C20" s="2">
        <v>0.00567351</v>
      </c>
      <c r="D20" s="2">
        <v>1.01639E-06</v>
      </c>
      <c r="E20" s="2">
        <v>0.00567351</v>
      </c>
      <c r="F20">
        <v>-89.9897332</v>
      </c>
      <c r="H20">
        <f t="shared" si="0"/>
        <v>-182.548908526121</v>
      </c>
      <c r="I20">
        <f t="shared" si="1"/>
        <v>-0.0327030154413871</v>
      </c>
    </row>
    <row r="21" spans="2:9" ht="14.25">
      <c r="B21">
        <v>7</v>
      </c>
      <c r="C21" s="2">
        <v>1.18681E-05</v>
      </c>
      <c r="D21" s="2">
        <v>-7.5177E-06</v>
      </c>
      <c r="E21" s="2">
        <v>1.40488E-05</v>
      </c>
      <c r="F21">
        <v>-122.351887</v>
      </c>
      <c r="H21">
        <f t="shared" si="0"/>
        <v>-0.3818639081060679</v>
      </c>
      <c r="I21">
        <f t="shared" si="1"/>
        <v>0.24188693236229777</v>
      </c>
    </row>
    <row r="22" spans="2:9" ht="14.25">
      <c r="B22">
        <v>8</v>
      </c>
      <c r="C22" s="2">
        <v>5.13216E-06</v>
      </c>
      <c r="D22" s="2">
        <v>1.01624E-08</v>
      </c>
      <c r="E22" s="2">
        <v>5.13217E-06</v>
      </c>
      <c r="F22">
        <v>-89.8865434</v>
      </c>
      <c r="H22">
        <f t="shared" si="0"/>
        <v>-0.16513061691640932</v>
      </c>
      <c r="I22">
        <f t="shared" si="1"/>
        <v>-0.0003269818909292224</v>
      </c>
    </row>
    <row r="23" spans="2:9" ht="14.25">
      <c r="B23">
        <v>9</v>
      </c>
      <c r="C23" s="2">
        <v>1.24522E-05</v>
      </c>
      <c r="D23" s="2">
        <v>8.78985E-06</v>
      </c>
      <c r="E23" s="2">
        <v>1.5242E-05</v>
      </c>
      <c r="F23">
        <v>-54.7822605</v>
      </c>
      <c r="H23">
        <f t="shared" si="0"/>
        <v>-0.40065770902826725</v>
      </c>
      <c r="I23">
        <f t="shared" si="1"/>
        <v>-0.28281919369285063</v>
      </c>
    </row>
    <row r="24" spans="2:9" ht="14.25">
      <c r="B24">
        <v>10</v>
      </c>
      <c r="C24" s="2">
        <v>9.66633E-05</v>
      </c>
      <c r="D24" s="2">
        <v>-1.4384E-05</v>
      </c>
      <c r="E24" s="2">
        <v>9.77277E-05</v>
      </c>
      <c r="F24">
        <v>-98.4638587</v>
      </c>
      <c r="H24">
        <f t="shared" si="0"/>
        <v>-3.110205130427724</v>
      </c>
      <c r="I24">
        <f t="shared" si="1"/>
        <v>0.4628146421244917</v>
      </c>
    </row>
    <row r="26" spans="1:6" ht="14.25">
      <c r="A26" t="s">
        <v>28</v>
      </c>
      <c r="B26" t="s">
        <v>29</v>
      </c>
      <c r="C26" t="s">
        <v>30</v>
      </c>
      <c r="D26" t="s">
        <v>31</v>
      </c>
      <c r="E26" t="s">
        <v>40</v>
      </c>
      <c r="F26" t="s">
        <v>33</v>
      </c>
    </row>
    <row r="28" spans="2:8" ht="14.25">
      <c r="B28" t="s">
        <v>34</v>
      </c>
      <c r="C28" t="s">
        <v>65</v>
      </c>
      <c r="D28" t="s">
        <v>66</v>
      </c>
      <c r="E28" t="s">
        <v>35</v>
      </c>
      <c r="F28" t="s">
        <v>36</v>
      </c>
      <c r="H28" t="s">
        <v>67</v>
      </c>
    </row>
    <row r="29" spans="2:9" ht="14.25">
      <c r="B29" t="s">
        <v>37</v>
      </c>
      <c r="C29" t="s">
        <v>38</v>
      </c>
      <c r="D29" t="s">
        <v>39</v>
      </c>
      <c r="H29" t="str">
        <f>C29</f>
        <v>A_n</v>
      </c>
      <c r="I29" t="str">
        <f>D29</f>
        <v>B_n</v>
      </c>
    </row>
    <row r="30" spans="2:9" ht="14.25">
      <c r="B30">
        <v>0</v>
      </c>
      <c r="C30">
        <v>0</v>
      </c>
      <c r="D30" s="2">
        <v>-6.1039E-08</v>
      </c>
      <c r="E30" s="2">
        <v>6.10394E-08</v>
      </c>
      <c r="F30">
        <v>179.999995</v>
      </c>
      <c r="H30">
        <f>10000*C30/$C$32</f>
        <v>0</v>
      </c>
      <c r="I30">
        <f>10000*D30/$C$32</f>
        <v>0.002089607421925147</v>
      </c>
    </row>
    <row r="31" spans="2:9" ht="14.25">
      <c r="B31">
        <v>1</v>
      </c>
      <c r="C31" s="2">
        <v>-1.6378E-07</v>
      </c>
      <c r="D31" s="2">
        <v>1.7597E-08</v>
      </c>
      <c r="E31" s="2">
        <v>1.64722E-07</v>
      </c>
      <c r="F31">
        <v>83.86749197</v>
      </c>
      <c r="H31">
        <f aca="true" t="shared" si="2" ref="H31:H40">10000*C31/$C$32</f>
        <v>0.005606839947622022</v>
      </c>
      <c r="I31">
        <f aca="true" t="shared" si="3" ref="I31:I40">10000*D31/$C$32</f>
        <v>-0.0006024152067303988</v>
      </c>
    </row>
    <row r="32" spans="2:9" ht="14.25">
      <c r="B32">
        <v>2</v>
      </c>
      <c r="C32">
        <v>-0.2921075</v>
      </c>
      <c r="D32" s="2">
        <v>4.94715E-09</v>
      </c>
      <c r="E32">
        <v>0.292107496</v>
      </c>
      <c r="F32">
        <v>89.99999653</v>
      </c>
      <c r="H32">
        <f t="shared" si="2"/>
        <v>10000</v>
      </c>
      <c r="I32">
        <f t="shared" si="3"/>
        <v>-0.0001693605949864348</v>
      </c>
    </row>
    <row r="33" spans="2:9" ht="14.25">
      <c r="B33">
        <v>3</v>
      </c>
      <c r="C33" s="2">
        <v>5.20161E-08</v>
      </c>
      <c r="D33" s="2">
        <v>2.46965E-08</v>
      </c>
      <c r="E33" s="2">
        <v>5.75811E-08</v>
      </c>
      <c r="F33">
        <v>-64.6023038</v>
      </c>
      <c r="H33">
        <f t="shared" si="2"/>
        <v>-0.001780717715224703</v>
      </c>
      <c r="I33">
        <f t="shared" si="3"/>
        <v>-0.0008454592915279476</v>
      </c>
    </row>
    <row r="34" spans="2:9" ht="14.25">
      <c r="B34">
        <v>4</v>
      </c>
      <c r="C34" s="2">
        <v>9.71757E-08</v>
      </c>
      <c r="D34" s="2">
        <v>-1.666E-08</v>
      </c>
      <c r="E34" s="2">
        <v>9.85935E-08</v>
      </c>
      <c r="F34">
        <v>-99.7284592</v>
      </c>
      <c r="H34">
        <f t="shared" si="2"/>
        <v>-0.003326710200867831</v>
      </c>
      <c r="I34">
        <f t="shared" si="3"/>
        <v>0.0005703379748893814</v>
      </c>
    </row>
    <row r="35" spans="2:9" ht="14.25">
      <c r="B35">
        <v>5</v>
      </c>
      <c r="C35" s="2">
        <v>7.37082E-08</v>
      </c>
      <c r="D35" s="2">
        <v>7.16851E-08</v>
      </c>
      <c r="E35" s="2">
        <v>1.02819E-07</v>
      </c>
      <c r="F35">
        <v>-45.7972029</v>
      </c>
      <c r="H35">
        <f t="shared" si="2"/>
        <v>-0.002523324461028902</v>
      </c>
      <c r="I35">
        <f t="shared" si="3"/>
        <v>-0.0024540657121094114</v>
      </c>
    </row>
    <row r="36" spans="2:9" ht="14.25">
      <c r="B36">
        <v>6</v>
      </c>
      <c r="C36" s="2">
        <v>-4.4369E-05</v>
      </c>
      <c r="D36" s="2">
        <v>1.06554E-07</v>
      </c>
      <c r="E36" s="2">
        <v>4.43689E-05</v>
      </c>
      <c r="F36">
        <v>89.86239829</v>
      </c>
      <c r="H36">
        <f t="shared" si="2"/>
        <v>1.518927107314944</v>
      </c>
      <c r="I36">
        <f t="shared" si="3"/>
        <v>-0.0036477666612462875</v>
      </c>
    </row>
    <row r="37" spans="2:9" ht="14.25">
      <c r="B37">
        <v>7</v>
      </c>
      <c r="C37" s="2">
        <v>-4.9169E-06</v>
      </c>
      <c r="D37" s="2">
        <v>-7.2287E-08</v>
      </c>
      <c r="E37" s="2">
        <v>4.91743E-06</v>
      </c>
      <c r="F37">
        <v>90.84227871</v>
      </c>
      <c r="H37">
        <f t="shared" si="2"/>
        <v>0.16832501733094837</v>
      </c>
      <c r="I37">
        <f t="shared" si="3"/>
        <v>0.0024746711399056855</v>
      </c>
    </row>
    <row r="38" spans="2:9" ht="14.25">
      <c r="B38">
        <v>8</v>
      </c>
      <c r="C38" s="2">
        <v>-4.0097E-08</v>
      </c>
      <c r="D38" s="2">
        <v>2.69563E-08</v>
      </c>
      <c r="E38" s="2">
        <v>4.83156E-08</v>
      </c>
      <c r="F38">
        <v>56.08788137</v>
      </c>
      <c r="H38">
        <f t="shared" si="2"/>
        <v>0.0013726795785798036</v>
      </c>
      <c r="I38">
        <f t="shared" si="3"/>
        <v>-0.0009228212216392937</v>
      </c>
    </row>
    <row r="39" spans="2:9" ht="14.25">
      <c r="B39">
        <v>9</v>
      </c>
      <c r="C39" s="2">
        <v>-5.7226E-09</v>
      </c>
      <c r="D39" s="2">
        <v>9.08654E-10</v>
      </c>
      <c r="E39" s="2">
        <v>5.79431E-09</v>
      </c>
      <c r="F39">
        <v>80.97773665</v>
      </c>
      <c r="H39">
        <f t="shared" si="2"/>
        <v>0.0001959073286375735</v>
      </c>
      <c r="I39">
        <f t="shared" si="3"/>
        <v>-3.110683566837551E-05</v>
      </c>
    </row>
    <row r="40" spans="2:9" ht="14.25">
      <c r="B40">
        <v>10</v>
      </c>
      <c r="C40" s="2">
        <v>-5.2525E-06</v>
      </c>
      <c r="D40" s="2">
        <v>-1.1638E-07</v>
      </c>
      <c r="E40" s="2">
        <v>5.25383E-06</v>
      </c>
      <c r="F40">
        <v>91.2693067</v>
      </c>
      <c r="H40">
        <f t="shared" si="2"/>
        <v>0.17981393836173326</v>
      </c>
      <c r="I40">
        <f t="shared" si="3"/>
        <v>0.0039841496709259435</v>
      </c>
    </row>
    <row r="43" ht="14.25">
      <c r="A43" t="s">
        <v>0</v>
      </c>
    </row>
    <row r="44" spans="1:4" ht="14.25">
      <c r="A44" t="s">
        <v>2</v>
      </c>
      <c r="B44" t="s">
        <v>41</v>
      </c>
      <c r="C44" t="s">
        <v>42</v>
      </c>
      <c r="D44" t="s">
        <v>43</v>
      </c>
    </row>
    <row r="45" spans="1:7" ht="14.25">
      <c r="A45" t="s">
        <v>44</v>
      </c>
      <c r="B45" t="s">
        <v>45</v>
      </c>
      <c r="C45" t="s">
        <v>13</v>
      </c>
      <c r="D45" t="s">
        <v>46</v>
      </c>
      <c r="E45">
        <v>2015</v>
      </c>
      <c r="F45" s="1">
        <v>0.3611111111111111</v>
      </c>
      <c r="G45" t="s">
        <v>47</v>
      </c>
    </row>
    <row r="46" spans="1:3" ht="14.25">
      <c r="A46" t="s">
        <v>5</v>
      </c>
      <c r="B46" t="s">
        <v>48</v>
      </c>
      <c r="C46" t="s">
        <v>49</v>
      </c>
    </row>
    <row r="47" spans="1:3" ht="14.25">
      <c r="A47" t="s">
        <v>8</v>
      </c>
      <c r="B47" t="s">
        <v>10</v>
      </c>
      <c r="C47" t="s">
        <v>11</v>
      </c>
    </row>
    <row r="49" ht="14.25">
      <c r="A49" t="s">
        <v>1</v>
      </c>
    </row>
    <row r="51" spans="1:17" ht="14.25">
      <c r="A51" t="s">
        <v>18</v>
      </c>
      <c r="B51" t="s">
        <v>50</v>
      </c>
      <c r="C51" t="s">
        <v>51</v>
      </c>
      <c r="D51" t="s">
        <v>52</v>
      </c>
      <c r="E51" t="s">
        <v>53</v>
      </c>
      <c r="F51" t="s">
        <v>50</v>
      </c>
      <c r="G51" t="s">
        <v>25</v>
      </c>
      <c r="H51" t="s">
        <v>19</v>
      </c>
      <c r="I51" t="s">
        <v>11</v>
      </c>
      <c r="J51" t="s">
        <v>50</v>
      </c>
      <c r="K51" t="s">
        <v>54</v>
      </c>
      <c r="L51" t="s">
        <v>55</v>
      </c>
      <c r="M51" t="s">
        <v>10</v>
      </c>
      <c r="N51" t="s">
        <v>56</v>
      </c>
      <c r="O51" t="s">
        <v>23</v>
      </c>
      <c r="P51" t="s">
        <v>53</v>
      </c>
      <c r="Q51" t="s">
        <v>57</v>
      </c>
    </row>
    <row r="52" spans="1:9" ht="14.25">
      <c r="A52" t="s">
        <v>19</v>
      </c>
      <c r="B52" t="s">
        <v>58</v>
      </c>
      <c r="C52" t="s">
        <v>59</v>
      </c>
      <c r="D52" t="s">
        <v>60</v>
      </c>
      <c r="E52" t="s">
        <v>61</v>
      </c>
      <c r="F52" t="s">
        <v>19</v>
      </c>
      <c r="G52" t="s">
        <v>62</v>
      </c>
      <c r="H52" t="s">
        <v>63</v>
      </c>
      <c r="I52" t="s">
        <v>64</v>
      </c>
    </row>
    <row r="54" ht="14.25">
      <c r="B54" t="e">
        <f>-Stephen</f>
        <v>#NAME?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Brooks, Stephen</dc:creator>
  <cp:keywords/>
  <dc:description/>
  <cp:lastModifiedBy>Windows User</cp:lastModifiedBy>
  <dcterms:created xsi:type="dcterms:W3CDTF">2015-04-16T17:02:08Z</dcterms:created>
  <dcterms:modified xsi:type="dcterms:W3CDTF">2015-04-16T17:04:13Z</dcterms:modified>
  <cp:category/>
  <cp:version/>
  <cp:contentType/>
  <cp:contentStatus/>
</cp:coreProperties>
</file>