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\Desktop\"/>
    </mc:Choice>
  </mc:AlternateContent>
  <bookViews>
    <workbookView xWindow="0" yWindow="0" windowWidth="20520" windowHeight="8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/>
  <c r="D2" i="1"/>
  <c r="E3" i="1"/>
  <c r="B3" i="1"/>
</calcChain>
</file>

<file path=xl/sharedStrings.xml><?xml version="1.0" encoding="utf-8"?>
<sst xmlns="http://schemas.openxmlformats.org/spreadsheetml/2006/main" count="17" uniqueCount="14">
  <si>
    <t>Base</t>
  </si>
  <si>
    <t>m</t>
  </si>
  <si>
    <t>Angle</t>
  </si>
  <si>
    <t>rad</t>
  </si>
  <si>
    <t>Path length</t>
  </si>
  <si>
    <t>Goal</t>
  </si>
  <si>
    <t>deg</t>
  </si>
  <si>
    <t>Momentum</t>
  </si>
  <si>
    <t>MeV/c</t>
  </si>
  <si>
    <t>Rigidity</t>
  </si>
  <si>
    <t>T.m</t>
  </si>
  <si>
    <t>Middle magnet length</t>
  </si>
  <si>
    <t>Field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</si>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</sst>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/>
  </sheetViews>
  <sheetFormatPr defaultRowHeight="15" x14ac:dyDescent="0.25"/>
  <sheetData>
    <row r="1" spans="1:6" x14ac:dyDescent="0.25">
      <c r="A1" t="s">
        <v>0</v>
      </c>
      <c r="B1">
        <v>2</v>
      </c>
      <c r="C1" t="s">
        <v>1</v>
      </c>
    </row>
    <row r="2" spans="1:6" x14ac:dyDescent="0.25">
      <c r="A2" t="s">
        <v>2</v>
      </c>
      <c r="B2">
        <v>0.33</v>
      </c>
      <c r="C2" t="s">
        <v>3</v>
      </c>
      <c r="D2">
        <f>DEGREES(B2)</f>
        <v>18.907607239317166</v>
      </c>
      <c r="E2" t="s">
        <v>6</v>
      </c>
    </row>
    <row r="3" spans="1:6" x14ac:dyDescent="0.25">
      <c r="A3" t="s">
        <v>4</v>
      </c>
      <c r="B3">
        <f>B1*(1/COS(B2)-1)</f>
        <v>0.11407027780674373</v>
      </c>
      <c r="C3" t="s">
        <v>1</v>
      </c>
      <c r="D3" t="s">
        <v>5</v>
      </c>
      <c r="E3">
        <f>299792458/1300000000/2</f>
        <v>0.11530479153846154</v>
      </c>
      <c r="F3" t="s">
        <v>1</v>
      </c>
    </row>
    <row r="4" spans="1:6" x14ac:dyDescent="0.25">
      <c r="A4" t="s">
        <v>7</v>
      </c>
      <c r="B4">
        <v>114</v>
      </c>
      <c r="C4" t="s">
        <v>8</v>
      </c>
    </row>
    <row r="5" spans="1:6" x14ac:dyDescent="0.25">
      <c r="A5" t="s">
        <v>9</v>
      </c>
      <c r="B5">
        <f>B4*1000000/299792458</f>
        <v>0.38026306852589331</v>
      </c>
      <c r="C5" t="s">
        <v>10</v>
      </c>
    </row>
    <row r="6" spans="1:6" x14ac:dyDescent="0.25">
      <c r="A6" t="s">
        <v>11</v>
      </c>
      <c r="B6">
        <v>1</v>
      </c>
      <c r="C6" t="s">
        <v>1</v>
      </c>
    </row>
    <row r="7" spans="1:6" x14ac:dyDescent="0.25">
      <c r="A7" t="s">
        <v>12</v>
      </c>
      <c r="B7">
        <f>B2*2/B6</f>
        <v>0.66</v>
      </c>
      <c r="C7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Brooks</dc:creator>
  <cp:lastModifiedBy>Stephen Brooks</cp:lastModifiedBy>
  <dcterms:created xsi:type="dcterms:W3CDTF">2016-10-03T21:43:08Z</dcterms:created>
  <dcterms:modified xsi:type="dcterms:W3CDTF">2016-10-03T21:48:11Z</dcterms:modified>
</cp:coreProperties>
</file>