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<sst xmlns="http://schemas.openxmlformats.org/spreadsheetml/2006/main" count="11" uniqueCount="10">
  <si>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Cm^2 per pole</t>
  </si>
  <si>
    <t>Cm^2 per FFAG2 magnet</t>
  </si>
  <si>
    <t>Cm^3 per FFAG2 cell</t>
  </si>
  <si>
    <t>Cells per ring</t>
  </si>
  <si>
    <t>Cm^3 in FFAG2</t>
  </si>
  <si>
    <t>&lt;--- $1/cm^3</t>
  </si>
  <si>
    <t>Average arc field (circular ideal case/tunnel centre)</t>
  </si>
  <si>
    <t>T</t>
  </si>
  <si>
    <t>Nick Tsoupas Halbach quadrupole, presented 2014-Mar-24</t>
  </si>
  <si>
    <t>But 55 T/m and NdFeB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</si>
</sst>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3.28125" style="0" customWidth="1"/>
    <col min="2" max="2" width="22.421875" style="0" customWidth="1"/>
    <col min="3" max="3" width="19.140625" style="0" customWidth="1"/>
    <col min="4" max="4" width="12.28125" style="0" customWidth="1"/>
    <col min="5" max="5" width="14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>
        <f>9*2.54^2</f>
        <v>58.0644</v>
      </c>
      <c r="B2">
        <f>A2*2</f>
        <v>116.1288</v>
      </c>
      <c r="C2">
        <f>B2*(0.90805+1.09855)*100</f>
        <v>23302.405007999998</v>
      </c>
      <c r="D2">
        <f>138*6+74*6+17*12</f>
        <v>1476</v>
      </c>
      <c r="E2">
        <f>C2*D2</f>
        <v>34394349.791807994</v>
      </c>
      <c r="F2" t="s">
        <v>5</v>
      </c>
    </row>
    <row r="4" ht="12.75">
      <c r="A4" t="s">
        <v>6</v>
      </c>
    </row>
    <row r="5" spans="1:2" ht="12.75">
      <c r="A5">
        <f>21164000000/299792458/318</f>
        <v>0.2219984437350217</v>
      </c>
      <c r="B5" t="s">
        <v>7</v>
      </c>
    </row>
    <row r="8" ht="12.75">
      <c r="A8" t="s">
        <v>8</v>
      </c>
    </row>
    <row r="9" spans="2:3" ht="12.75">
      <c r="B9" t="s">
        <v>1</v>
      </c>
      <c r="C9" t="s">
        <v>9</v>
      </c>
    </row>
    <row r="10" ht="12.75">
      <c r="B10">
        <f>PI()*(8^2-3^2)</f>
        <v>172.78759594743863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2014-03-10T19:50:13Z</dcterms:created>
  <dcterms:modified xsi:type="dcterms:W3CDTF">2014-04-01T19:04:02Z</dcterms:modified>
  <cp:category/>
  <cp:version/>
  <cp:contentType/>
  <cp:contentStatus/>
  <cp:revision>10</cp:revision>
</cp:coreProperties>
</file>