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<sst xmlns="http://schemas.openxmlformats.org/spreadsheetml/2006/main" count="46" uniqueCount="22">
  <si>
    <t>Versions</t>
  </si>
  <si>
    <t>Decay channel DOF</t>
  </si>
  <si>
    <t>Chicane DOF</t>
  </si>
  <si>
    <t># Particles</t>
  </si>
  <si>
    <t>Decay multiplier</t>
  </si>
  <si>
    <t>Recheck multiplier</t>
  </si>
  <si>
    <t>3.0x</t>
  </si>
  <si>
    <t>Uses GA?</t>
  </si>
  <si>
    <t>Valid?</t>
  </si>
  <si>
    <t>Y</t>
  </si>
  <si>
    <t>N</t>
  </si>
  <si>
    <t>4.0x</t>
  </si>
  <si>
    <t>4.1x</t>
  </si>
  <si>
    <t>4.2x</t>
  </si>
  <si>
    <t>4.3x</t>
  </si>
  <si>
    <t>N.B.</t>
  </si>
  <si>
    <t>There would also be a timespread x5 multiplier, had I simulated the linac too</t>
  </si>
  <si>
    <t>—</t>
  </si>
  <si>
    <t># Particles (eff/peak)</t>
  </si>
  <si>
    <t>Optimisation</t>
  </si>
  <si>
    <t>SolenoidsOnly</t>
  </si>
  <si>
    <t>SolenoidsTo15cm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</si>
</sst>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8515625" style="1" bestFit="1" customWidth="1"/>
    <col min="2" max="2" width="15.8515625" style="1" bestFit="1" customWidth="1"/>
    <col min="3" max="3" width="12.421875" style="0" bestFit="1" customWidth="1"/>
    <col min="4" max="4" width="8.28125" style="1" bestFit="1" customWidth="1"/>
    <col min="5" max="5" width="10.421875" style="0" bestFit="1" customWidth="1"/>
    <col min="6" max="7" width="9.00390625" style="0" bestFit="1" customWidth="1"/>
    <col min="8" max="8" width="10.421875" style="0" bestFit="1" customWidth="1"/>
    <col min="9" max="9" width="10.140625" style="0" bestFit="1" customWidth="1"/>
    <col min="10" max="10" width="6.7109375" style="0" bestFit="1" customWidth="1"/>
  </cols>
  <sheetData>
    <row r="1" spans="1:12" s="5" customFormat="1" ht="27" customHeight="1">
      <c r="A1" s="4" t="s">
        <v>0</v>
      </c>
      <c r="B1" s="4" t="s">
        <v>19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18</v>
      </c>
      <c r="I1" s="4" t="s">
        <v>7</v>
      </c>
      <c r="J1" s="4" t="s">
        <v>8</v>
      </c>
      <c r="L1" s="5" t="s">
        <v>15</v>
      </c>
    </row>
    <row r="2" spans="1:12" ht="12.75">
      <c r="A2" s="1">
        <v>1</v>
      </c>
      <c r="C2">
        <v>7</v>
      </c>
      <c r="D2" s="1" t="s">
        <v>17</v>
      </c>
      <c r="E2">
        <v>2500</v>
      </c>
      <c r="F2">
        <v>1</v>
      </c>
      <c r="G2">
        <v>1</v>
      </c>
      <c r="H2">
        <f>E2*F2*G2</f>
        <v>2500</v>
      </c>
      <c r="I2" t="s">
        <v>10</v>
      </c>
      <c r="J2" t="s">
        <v>9</v>
      </c>
      <c r="L2" t="s">
        <v>16</v>
      </c>
    </row>
    <row r="3" spans="1:10" ht="12.75">
      <c r="A3" s="1">
        <v>2</v>
      </c>
      <c r="C3">
        <v>11</v>
      </c>
      <c r="D3" s="1" t="s">
        <v>17</v>
      </c>
      <c r="E3">
        <v>10000</v>
      </c>
      <c r="F3">
        <v>1</v>
      </c>
      <c r="G3">
        <v>1</v>
      </c>
      <c r="H3">
        <f aca="true" t="shared" si="0" ref="H3:H11">E3*F3*G3</f>
        <v>10000</v>
      </c>
      <c r="I3" t="s">
        <v>10</v>
      </c>
      <c r="J3" t="s">
        <v>9</v>
      </c>
    </row>
    <row r="4" spans="1:10" s="3" customFormat="1" ht="12.75">
      <c r="A4" s="2" t="s">
        <v>6</v>
      </c>
      <c r="B4" s="2"/>
      <c r="C4" s="3">
        <v>12</v>
      </c>
      <c r="D4" s="2" t="s">
        <v>17</v>
      </c>
      <c r="E4" s="3">
        <v>10000</v>
      </c>
      <c r="F4" s="3">
        <v>1</v>
      </c>
      <c r="G4" s="3">
        <v>1</v>
      </c>
      <c r="H4" s="3">
        <f t="shared" si="0"/>
        <v>10000</v>
      </c>
      <c r="I4" s="3" t="s">
        <v>9</v>
      </c>
      <c r="J4" s="3" t="s">
        <v>10</v>
      </c>
    </row>
    <row r="5" spans="1:10" ht="12.75">
      <c r="A5" s="1">
        <v>3.1</v>
      </c>
      <c r="C5">
        <v>12</v>
      </c>
      <c r="D5" s="1" t="s">
        <v>17</v>
      </c>
      <c r="E5">
        <v>10000</v>
      </c>
      <c r="F5">
        <v>1</v>
      </c>
      <c r="G5">
        <v>1</v>
      </c>
      <c r="H5">
        <f t="shared" si="0"/>
        <v>10000</v>
      </c>
      <c r="I5" t="s">
        <v>9</v>
      </c>
      <c r="J5" t="s">
        <v>9</v>
      </c>
    </row>
    <row r="6" spans="1:10" ht="12.75">
      <c r="A6" s="1">
        <v>3.11</v>
      </c>
      <c r="C6">
        <v>12</v>
      </c>
      <c r="D6" s="1" t="s">
        <v>17</v>
      </c>
      <c r="E6">
        <v>20936</v>
      </c>
      <c r="F6">
        <v>1</v>
      </c>
      <c r="G6">
        <v>1</v>
      </c>
      <c r="H6">
        <f t="shared" si="0"/>
        <v>20936</v>
      </c>
      <c r="I6" t="s">
        <v>9</v>
      </c>
      <c r="J6" t="s">
        <v>9</v>
      </c>
    </row>
    <row r="7" spans="1:10" s="3" customFormat="1" ht="12.75">
      <c r="A7" s="2" t="s">
        <v>11</v>
      </c>
      <c r="B7" s="2"/>
      <c r="C7" s="3">
        <v>12</v>
      </c>
      <c r="D7" s="2">
        <v>0</v>
      </c>
      <c r="E7" s="3">
        <v>20936</v>
      </c>
      <c r="F7" s="3">
        <v>1</v>
      </c>
      <c r="G7" s="3">
        <v>1</v>
      </c>
      <c r="H7" s="3">
        <f t="shared" si="0"/>
        <v>20936</v>
      </c>
      <c r="I7" s="3" t="s">
        <v>9</v>
      </c>
      <c r="J7" s="3" t="s">
        <v>10</v>
      </c>
    </row>
    <row r="8" spans="1:10" ht="12.75">
      <c r="A8" s="1" t="s">
        <v>12</v>
      </c>
      <c r="C8">
        <v>12</v>
      </c>
      <c r="D8" s="1">
        <v>0</v>
      </c>
      <c r="E8">
        <v>20936</v>
      </c>
      <c r="F8">
        <v>1</v>
      </c>
      <c r="G8">
        <v>1</v>
      </c>
      <c r="H8">
        <f t="shared" si="0"/>
        <v>20936</v>
      </c>
      <c r="I8" t="s">
        <v>9</v>
      </c>
      <c r="J8" t="s">
        <v>9</v>
      </c>
    </row>
    <row r="9" spans="1:10" ht="12.75">
      <c r="A9" s="1">
        <v>4.13</v>
      </c>
      <c r="C9">
        <v>12</v>
      </c>
      <c r="D9" s="1">
        <v>0</v>
      </c>
      <c r="E9">
        <v>21294</v>
      </c>
      <c r="F9">
        <v>1</v>
      </c>
      <c r="G9">
        <v>1</v>
      </c>
      <c r="H9">
        <f t="shared" si="0"/>
        <v>21294</v>
      </c>
      <c r="I9" t="s">
        <v>9</v>
      </c>
      <c r="J9" t="s">
        <v>9</v>
      </c>
    </row>
    <row r="10" spans="1:10" ht="12.75">
      <c r="A10" s="1" t="s">
        <v>13</v>
      </c>
      <c r="C10">
        <v>137</v>
      </c>
      <c r="D10" s="1">
        <v>0</v>
      </c>
      <c r="E10">
        <v>21294</v>
      </c>
      <c r="F10">
        <v>10</v>
      </c>
      <c r="G10">
        <v>1</v>
      </c>
      <c r="H10">
        <f t="shared" si="0"/>
        <v>212940</v>
      </c>
      <c r="I10" t="s">
        <v>9</v>
      </c>
      <c r="J10" t="s">
        <v>9</v>
      </c>
    </row>
    <row r="11" spans="1:10" ht="12.75">
      <c r="A11" s="1" t="s">
        <v>14</v>
      </c>
      <c r="B11" s="1" t="s">
        <v>20</v>
      </c>
      <c r="C11">
        <v>136</v>
      </c>
      <c r="D11" s="1" t="s">
        <v>17</v>
      </c>
      <c r="E11">
        <v>21294</v>
      </c>
      <c r="F11">
        <v>10</v>
      </c>
      <c r="G11">
        <v>5</v>
      </c>
      <c r="H11">
        <f t="shared" si="0"/>
        <v>1064700</v>
      </c>
      <c r="I11" t="s">
        <v>9</v>
      </c>
      <c r="J11" t="s">
        <v>9</v>
      </c>
    </row>
    <row r="12" spans="2:4" ht="12.75">
      <c r="B12" s="1" t="s">
        <v>21</v>
      </c>
      <c r="D12" s="1" t="s"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 Brooks</dc:creator>
  <cp:keywords/>
  <dc:description/>
  <cp:lastModifiedBy>sjb1</cp:lastModifiedBy>
  <dcterms:created xsi:type="dcterms:W3CDTF">2003-09-02T15:01:06Z</dcterms:created>
  <dcterms:modified xsi:type="dcterms:W3CDTF">2003-09-16T15:20:54Z</dcterms:modified>
  <cp:category/>
  <cp:version/>
  <cp:contentType/>
  <cp:contentStatus/>
</cp:coreProperties>
</file>