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92" windowHeight="7740" activeTab="3"/>
  </bookViews>
  <sheets>
    <sheet name="Chart1" sheetId="1" r:id="rId1"/>
    <sheet name="Chart2" sheetId="2" r:id="rId2"/>
    <sheet name="Chart2 (zoom)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<sst xmlns="http://schemas.openxmlformats.org/spreadsheetml/2006/main" count="7" uniqueCount="7">
  <si>
    <t>k</t>
  </si>
  <si>
    <t>Orbit Excursion (m,10GeV)</t>
  </si>
  <si>
    <t>FDF2(10)</t>
  </si>
  <si>
    <t>FODO(8)</t>
  </si>
  <si>
    <t>FODO(10)</t>
  </si>
  <si>
    <t>FODO(9.4)</t>
  </si>
  <si>
    <t>FODO(9.5)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</si>
</sst>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3"/>
          <c:w val="0.98"/>
          <c:h val="0.9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FDF2(10)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Sheet1!$A$2:$A$39</c:f>
              <c:numCache>
                <c:ptCount val="3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90</c:v>
                </c:pt>
                <c:pt idx="21">
                  <c:v>100</c:v>
                </c:pt>
                <c:pt idx="22">
                  <c:v>120</c:v>
                </c:pt>
                <c:pt idx="23">
                  <c:v>140</c:v>
                </c:pt>
                <c:pt idx="24">
                  <c:v>160</c:v>
                </c:pt>
                <c:pt idx="25">
                  <c:v>180</c:v>
                </c:pt>
                <c:pt idx="26">
                  <c:v>200</c:v>
                </c:pt>
                <c:pt idx="27">
                  <c:v>250</c:v>
                </c:pt>
                <c:pt idx="28">
                  <c:v>300</c:v>
                </c:pt>
                <c:pt idx="29">
                  <c:v>350</c:v>
                </c:pt>
                <c:pt idx="30">
                  <c:v>400</c:v>
                </c:pt>
                <c:pt idx="31">
                  <c:v>450</c:v>
                </c:pt>
                <c:pt idx="32">
                  <c:v>500</c:v>
                </c:pt>
                <c:pt idx="33">
                  <c:v>600</c:v>
                </c:pt>
                <c:pt idx="34">
                  <c:v>700</c:v>
                </c:pt>
                <c:pt idx="35">
                  <c:v>800</c:v>
                </c:pt>
                <c:pt idx="36">
                  <c:v>900</c:v>
                </c:pt>
                <c:pt idx="37">
                  <c:v>1000</c:v>
                </c:pt>
              </c:numCache>
            </c:numRef>
          </c:xVal>
          <c:yVal>
            <c:numRef>
              <c:f>Sheet1!$B$2:$B$39</c:f>
              <c:numCache>
                <c:ptCount val="38"/>
                <c:pt idx="0">
                  <c:v>0.9989</c:v>
                </c:pt>
                <c:pt idx="1">
                  <c:v>0.9987</c:v>
                </c:pt>
                <c:pt idx="2">
                  <c:v>0.9979</c:v>
                </c:pt>
                <c:pt idx="3">
                  <c:v>0.9981</c:v>
                </c:pt>
                <c:pt idx="4">
                  <c:v>0.9983</c:v>
                </c:pt>
                <c:pt idx="5">
                  <c:v>0.996</c:v>
                </c:pt>
                <c:pt idx="6">
                  <c:v>0.9937</c:v>
                </c:pt>
                <c:pt idx="7">
                  <c:v>0.9834</c:v>
                </c:pt>
                <c:pt idx="8">
                  <c:v>0.9801</c:v>
                </c:pt>
                <c:pt idx="9">
                  <c:v>0.9695</c:v>
                </c:pt>
                <c:pt idx="10">
                  <c:v>0.9499</c:v>
                </c:pt>
                <c:pt idx="11">
                  <c:v>0.922</c:v>
                </c:pt>
                <c:pt idx="12">
                  <c:v>0.8571</c:v>
                </c:pt>
                <c:pt idx="13">
                  <c:v>0.7944</c:v>
                </c:pt>
                <c:pt idx="14">
                  <c:v>0.754</c:v>
                </c:pt>
                <c:pt idx="15">
                  <c:v>0.7287</c:v>
                </c:pt>
                <c:pt idx="16">
                  <c:v>0.4994</c:v>
                </c:pt>
                <c:pt idx="17">
                  <c:v>0.6203</c:v>
                </c:pt>
                <c:pt idx="18">
                  <c:v>0.5127</c:v>
                </c:pt>
                <c:pt idx="19">
                  <c:v>0.3904</c:v>
                </c:pt>
                <c:pt idx="20">
                  <c:v>0.3413</c:v>
                </c:pt>
                <c:pt idx="21">
                  <c:v>0.2976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FODO(8)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Sheet1!$A$2:$A$39</c:f>
              <c:numCache>
                <c:ptCount val="3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90</c:v>
                </c:pt>
                <c:pt idx="21">
                  <c:v>100</c:v>
                </c:pt>
                <c:pt idx="22">
                  <c:v>120</c:v>
                </c:pt>
                <c:pt idx="23">
                  <c:v>140</c:v>
                </c:pt>
                <c:pt idx="24">
                  <c:v>160</c:v>
                </c:pt>
                <c:pt idx="25">
                  <c:v>180</c:v>
                </c:pt>
                <c:pt idx="26">
                  <c:v>200</c:v>
                </c:pt>
                <c:pt idx="27">
                  <c:v>250</c:v>
                </c:pt>
                <c:pt idx="28">
                  <c:v>300</c:v>
                </c:pt>
                <c:pt idx="29">
                  <c:v>350</c:v>
                </c:pt>
                <c:pt idx="30">
                  <c:v>400</c:v>
                </c:pt>
                <c:pt idx="31">
                  <c:v>450</c:v>
                </c:pt>
                <c:pt idx="32">
                  <c:v>500</c:v>
                </c:pt>
                <c:pt idx="33">
                  <c:v>600</c:v>
                </c:pt>
                <c:pt idx="34">
                  <c:v>700</c:v>
                </c:pt>
                <c:pt idx="35">
                  <c:v>800</c:v>
                </c:pt>
                <c:pt idx="36">
                  <c:v>900</c:v>
                </c:pt>
                <c:pt idx="37">
                  <c:v>1000</c:v>
                </c:pt>
              </c:numCache>
            </c:numRef>
          </c:xVal>
          <c:yVal>
            <c:numRef>
              <c:f>Sheet1!$C$2:$C$39</c:f>
              <c:numCache>
                <c:ptCount val="38"/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0.9986</c:v>
                </c:pt>
                <c:pt idx="24">
                  <c:v>0.9967</c:v>
                </c:pt>
                <c:pt idx="25">
                  <c:v>0.9955</c:v>
                </c:pt>
                <c:pt idx="26">
                  <c:v>0.9932</c:v>
                </c:pt>
                <c:pt idx="27">
                  <c:v>0.9812</c:v>
                </c:pt>
                <c:pt idx="28">
                  <c:v>0.9575</c:v>
                </c:pt>
                <c:pt idx="29">
                  <c:v>0.9373</c:v>
                </c:pt>
                <c:pt idx="30">
                  <c:v>0.9118</c:v>
                </c:pt>
                <c:pt idx="31">
                  <c:v>0.8763</c:v>
                </c:pt>
                <c:pt idx="32">
                  <c:v>0.8407</c:v>
                </c:pt>
                <c:pt idx="33">
                  <c:v>0.7599</c:v>
                </c:pt>
                <c:pt idx="34">
                  <c:v>0.6818</c:v>
                </c:pt>
                <c:pt idx="35">
                  <c:v>0.651</c:v>
                </c:pt>
                <c:pt idx="36">
                  <c:v>0.5454</c:v>
                </c:pt>
                <c:pt idx="37">
                  <c:v>0.5076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FODO(10)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Sheet1!$A$2:$A$39</c:f>
              <c:numCache>
                <c:ptCount val="3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90</c:v>
                </c:pt>
                <c:pt idx="21">
                  <c:v>100</c:v>
                </c:pt>
                <c:pt idx="22">
                  <c:v>120</c:v>
                </c:pt>
                <c:pt idx="23">
                  <c:v>140</c:v>
                </c:pt>
                <c:pt idx="24">
                  <c:v>160</c:v>
                </c:pt>
                <c:pt idx="25">
                  <c:v>180</c:v>
                </c:pt>
                <c:pt idx="26">
                  <c:v>200</c:v>
                </c:pt>
                <c:pt idx="27">
                  <c:v>250</c:v>
                </c:pt>
                <c:pt idx="28">
                  <c:v>300</c:v>
                </c:pt>
                <c:pt idx="29">
                  <c:v>350</c:v>
                </c:pt>
                <c:pt idx="30">
                  <c:v>400</c:v>
                </c:pt>
                <c:pt idx="31">
                  <c:v>450</c:v>
                </c:pt>
                <c:pt idx="32">
                  <c:v>500</c:v>
                </c:pt>
                <c:pt idx="33">
                  <c:v>600</c:v>
                </c:pt>
                <c:pt idx="34">
                  <c:v>700</c:v>
                </c:pt>
                <c:pt idx="35">
                  <c:v>800</c:v>
                </c:pt>
                <c:pt idx="36">
                  <c:v>900</c:v>
                </c:pt>
                <c:pt idx="37">
                  <c:v>1000</c:v>
                </c:pt>
              </c:numCache>
            </c:numRef>
          </c:xVal>
          <c:yVal>
            <c:numRef>
              <c:f>Sheet1!$D$2:$D$39</c:f>
              <c:numCach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0.9998</c:v>
                </c:pt>
                <c:pt idx="9">
                  <c:v>0.9995</c:v>
                </c:pt>
                <c:pt idx="10">
                  <c:v>0.9985</c:v>
                </c:pt>
                <c:pt idx="11">
                  <c:v>0.9089</c:v>
                </c:pt>
                <c:pt idx="12">
                  <c:v>0.5879</c:v>
                </c:pt>
                <c:pt idx="13">
                  <c:v>0.4955</c:v>
                </c:pt>
                <c:pt idx="14">
                  <c:v>0.1552</c:v>
                </c:pt>
                <c:pt idx="15">
                  <c:v>0.0352</c:v>
                </c:pt>
                <c:pt idx="16">
                  <c:v>0.0353</c:v>
                </c:pt>
                <c:pt idx="17">
                  <c:v>0.0075</c:v>
                </c:pt>
                <c:pt idx="18">
                  <c:v>0.107</c:v>
                </c:pt>
                <c:pt idx="19">
                  <c:v>0.1475</c:v>
                </c:pt>
                <c:pt idx="20">
                  <c:v>0.0108</c:v>
                </c:pt>
                <c:pt idx="21">
                  <c:v>0.0907</c:v>
                </c:pt>
                <c:pt idx="22">
                  <c:v>0.0139</c:v>
                </c:pt>
                <c:pt idx="23">
                  <c:v>0.202</c:v>
                </c:pt>
                <c:pt idx="24">
                  <c:v>0.1767</c:v>
                </c:pt>
                <c:pt idx="25">
                  <c:v>0.014</c:v>
                </c:pt>
                <c:pt idx="26">
                  <c:v>0.0039</c:v>
                </c:pt>
                <c:pt idx="27">
                  <c:v>0.1119</c:v>
                </c:pt>
                <c:pt idx="28">
                  <c:v>0.0121</c:v>
                </c:pt>
                <c:pt idx="29">
                  <c:v>0.0684</c:v>
                </c:pt>
                <c:pt idx="30">
                  <c:v>0.0055</c:v>
                </c:pt>
                <c:pt idx="31">
                  <c:v>0.0345</c:v>
                </c:pt>
                <c:pt idx="32">
                  <c:v>0.0304</c:v>
                </c:pt>
                <c:pt idx="33">
                  <c:v>0.0339</c:v>
                </c:pt>
                <c:pt idx="34">
                  <c:v>0.0047</c:v>
                </c:pt>
                <c:pt idx="35">
                  <c:v>0.0042</c:v>
                </c:pt>
                <c:pt idx="36">
                  <c:v>0.0678</c:v>
                </c:pt>
                <c:pt idx="37">
                  <c:v>0.0168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FODO(9.4)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Sheet1!$A$2:$A$39</c:f>
              <c:numCache>
                <c:ptCount val="3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90</c:v>
                </c:pt>
                <c:pt idx="21">
                  <c:v>100</c:v>
                </c:pt>
                <c:pt idx="22">
                  <c:v>120</c:v>
                </c:pt>
                <c:pt idx="23">
                  <c:v>140</c:v>
                </c:pt>
                <c:pt idx="24">
                  <c:v>160</c:v>
                </c:pt>
                <c:pt idx="25">
                  <c:v>180</c:v>
                </c:pt>
                <c:pt idx="26">
                  <c:v>200</c:v>
                </c:pt>
                <c:pt idx="27">
                  <c:v>250</c:v>
                </c:pt>
                <c:pt idx="28">
                  <c:v>300</c:v>
                </c:pt>
                <c:pt idx="29">
                  <c:v>350</c:v>
                </c:pt>
                <c:pt idx="30">
                  <c:v>400</c:v>
                </c:pt>
                <c:pt idx="31">
                  <c:v>450</c:v>
                </c:pt>
                <c:pt idx="32">
                  <c:v>500</c:v>
                </c:pt>
                <c:pt idx="33">
                  <c:v>600</c:v>
                </c:pt>
                <c:pt idx="34">
                  <c:v>700</c:v>
                </c:pt>
                <c:pt idx="35">
                  <c:v>800</c:v>
                </c:pt>
                <c:pt idx="36">
                  <c:v>900</c:v>
                </c:pt>
                <c:pt idx="37">
                  <c:v>1000</c:v>
                </c:pt>
              </c:numCache>
            </c:numRef>
          </c:xVal>
          <c:yVal>
            <c:numRef>
              <c:f>Sheet1!$E$2:$E$39</c:f>
              <c:numCach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0.9999</c:v>
                </c:pt>
                <c:pt idx="15">
                  <c:v>1</c:v>
                </c:pt>
                <c:pt idx="16">
                  <c:v>1</c:v>
                </c:pt>
                <c:pt idx="17">
                  <c:v>0.9999</c:v>
                </c:pt>
                <c:pt idx="18">
                  <c:v>0.9992</c:v>
                </c:pt>
                <c:pt idx="19">
                  <c:v>0.9983</c:v>
                </c:pt>
                <c:pt idx="20">
                  <c:v>0.9972</c:v>
                </c:pt>
                <c:pt idx="21">
                  <c:v>0.9968</c:v>
                </c:pt>
                <c:pt idx="22">
                  <c:v>0.9874</c:v>
                </c:pt>
                <c:pt idx="23">
                  <c:v>0.9751</c:v>
                </c:pt>
                <c:pt idx="24">
                  <c:v>0.9673</c:v>
                </c:pt>
                <c:pt idx="25">
                  <c:v>0.9441</c:v>
                </c:pt>
                <c:pt idx="26">
                  <c:v>0.923</c:v>
                </c:pt>
                <c:pt idx="27">
                  <c:v>0.859</c:v>
                </c:pt>
                <c:pt idx="28">
                  <c:v>0.7849</c:v>
                </c:pt>
                <c:pt idx="29">
                  <c:v>0.6956</c:v>
                </c:pt>
                <c:pt idx="30">
                  <c:v>0.5656</c:v>
                </c:pt>
                <c:pt idx="31">
                  <c:v>0.5589</c:v>
                </c:pt>
                <c:pt idx="32">
                  <c:v>0.4204</c:v>
                </c:pt>
                <c:pt idx="33">
                  <c:v>0.3066</c:v>
                </c:pt>
                <c:pt idx="34">
                  <c:v>0.2842</c:v>
                </c:pt>
                <c:pt idx="35">
                  <c:v>0.2499</c:v>
                </c:pt>
                <c:pt idx="36">
                  <c:v>0.2426</c:v>
                </c:pt>
                <c:pt idx="37">
                  <c:v>0.1712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FODO(9.5)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Sheet1!$A$2:$A$39</c:f>
              <c:numCache>
                <c:ptCount val="3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90</c:v>
                </c:pt>
                <c:pt idx="21">
                  <c:v>100</c:v>
                </c:pt>
                <c:pt idx="22">
                  <c:v>120</c:v>
                </c:pt>
                <c:pt idx="23">
                  <c:v>140</c:v>
                </c:pt>
                <c:pt idx="24">
                  <c:v>160</c:v>
                </c:pt>
                <c:pt idx="25">
                  <c:v>180</c:v>
                </c:pt>
                <c:pt idx="26">
                  <c:v>200</c:v>
                </c:pt>
                <c:pt idx="27">
                  <c:v>250</c:v>
                </c:pt>
                <c:pt idx="28">
                  <c:v>300</c:v>
                </c:pt>
                <c:pt idx="29">
                  <c:v>350</c:v>
                </c:pt>
                <c:pt idx="30">
                  <c:v>400</c:v>
                </c:pt>
                <c:pt idx="31">
                  <c:v>450</c:v>
                </c:pt>
                <c:pt idx="32">
                  <c:v>500</c:v>
                </c:pt>
                <c:pt idx="33">
                  <c:v>600</c:v>
                </c:pt>
                <c:pt idx="34">
                  <c:v>700</c:v>
                </c:pt>
                <c:pt idx="35">
                  <c:v>800</c:v>
                </c:pt>
                <c:pt idx="36">
                  <c:v>900</c:v>
                </c:pt>
                <c:pt idx="37">
                  <c:v>1000</c:v>
                </c:pt>
              </c:numCache>
            </c:numRef>
          </c:xVal>
          <c:yVal>
            <c:numRef>
              <c:f>Sheet1!$F$2:$F$39</c:f>
              <c:numCache>
                <c:ptCount val="38"/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0.9999</c:v>
                </c:pt>
                <c:pt idx="18">
                  <c:v>0.9991</c:v>
                </c:pt>
                <c:pt idx="19">
                  <c:v>0.9997</c:v>
                </c:pt>
                <c:pt idx="20">
                  <c:v>0.9979</c:v>
                </c:pt>
                <c:pt idx="21">
                  <c:v>0.9952</c:v>
                </c:pt>
              </c:numCache>
            </c:numRef>
          </c:yVal>
          <c:smooth val="0"/>
        </c:ser>
        <c:axId val="49292491"/>
        <c:axId val="40979236"/>
      </c:scatterChart>
      <c:valAx>
        <c:axId val="49292491"/>
        <c:scaling>
          <c:logBase val="10"/>
          <c:orientation val="minMax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79236"/>
        <c:crosses val="autoZero"/>
        <c:crossBetween val="midCat"/>
        <c:dispUnits/>
        <c:majorUnit val="10"/>
      </c:valAx>
      <c:valAx>
        <c:axId val="4097923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24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75"/>
          <c:y val="0.92675"/>
          <c:w val="0.9005"/>
          <c:h val="0.0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6975"/>
          <c:w val="0.916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FDF2(10)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Sheet1!$G$2:$G$39</c:f>
              <c:numCache>
                <c:ptCount val="38"/>
                <c:pt idx="0">
                  <c:v>0.4240527072400182</c:v>
                </c:pt>
                <c:pt idx="1">
                  <c:v>0.3533772560333485</c:v>
                </c:pt>
                <c:pt idx="2">
                  <c:v>0.3028947908857273</c:v>
                </c:pt>
                <c:pt idx="3">
                  <c:v>0.2650329420250114</c:v>
                </c:pt>
                <c:pt idx="4">
                  <c:v>0.23558483735556568</c:v>
                </c:pt>
                <c:pt idx="5">
                  <c:v>0.2120263536200091</c:v>
                </c:pt>
                <c:pt idx="6">
                  <c:v>0.17668862801667426</c:v>
                </c:pt>
                <c:pt idx="7">
                  <c:v>0.15144739544286365</c:v>
                </c:pt>
                <c:pt idx="8">
                  <c:v>0.1325164710125057</c:v>
                </c:pt>
                <c:pt idx="9">
                  <c:v>0.11779241867778284</c:v>
                </c:pt>
                <c:pt idx="10">
                  <c:v>0.10601317681000455</c:v>
                </c:pt>
                <c:pt idx="11">
                  <c:v>0.08481054144800364</c:v>
                </c:pt>
                <c:pt idx="12">
                  <c:v>0.0706754512066697</c:v>
                </c:pt>
                <c:pt idx="13">
                  <c:v>0.06057895817714546</c:v>
                </c:pt>
                <c:pt idx="14">
                  <c:v>0.053006588405002275</c:v>
                </c:pt>
                <c:pt idx="15">
                  <c:v>0.04711696747111313</c:v>
                </c:pt>
                <c:pt idx="16">
                  <c:v>0.04240527072400182</c:v>
                </c:pt>
                <c:pt idx="17">
                  <c:v>0.03533772560333485</c:v>
                </c:pt>
                <c:pt idx="18">
                  <c:v>0.03028947908857273</c:v>
                </c:pt>
                <c:pt idx="19">
                  <c:v>0.026503294202501138</c:v>
                </c:pt>
                <c:pt idx="20">
                  <c:v>0.023558483735556565</c:v>
                </c:pt>
                <c:pt idx="21">
                  <c:v>0.02120263536200091</c:v>
                </c:pt>
                <c:pt idx="22">
                  <c:v>0.017668862801667424</c:v>
                </c:pt>
                <c:pt idx="23">
                  <c:v>0.015144739544286365</c:v>
                </c:pt>
                <c:pt idx="24">
                  <c:v>0.013251647101250569</c:v>
                </c:pt>
                <c:pt idx="25">
                  <c:v>0.011779241867778283</c:v>
                </c:pt>
                <c:pt idx="26">
                  <c:v>0.010601317681000455</c:v>
                </c:pt>
                <c:pt idx="27">
                  <c:v>0.008481054144800364</c:v>
                </c:pt>
                <c:pt idx="28">
                  <c:v>0.00706754512066697</c:v>
                </c:pt>
                <c:pt idx="29">
                  <c:v>0.006057895817714546</c:v>
                </c:pt>
                <c:pt idx="30">
                  <c:v>0.005300658840500227</c:v>
                </c:pt>
                <c:pt idx="31">
                  <c:v>0.004711696747111313</c:v>
                </c:pt>
                <c:pt idx="32">
                  <c:v>0.004240527072400182</c:v>
                </c:pt>
                <c:pt idx="33">
                  <c:v>0.003533772560333485</c:v>
                </c:pt>
                <c:pt idx="34">
                  <c:v>0.003028947908857273</c:v>
                </c:pt>
                <c:pt idx="35">
                  <c:v>0.0026503294202501137</c:v>
                </c:pt>
                <c:pt idx="36">
                  <c:v>0.0023558483735556567</c:v>
                </c:pt>
                <c:pt idx="37">
                  <c:v>0.002120263536200091</c:v>
                </c:pt>
              </c:numCache>
            </c:numRef>
          </c:xVal>
          <c:yVal>
            <c:numRef>
              <c:f>Sheet1!$H$2:$H$39</c:f>
              <c:numCache>
                <c:ptCount val="38"/>
                <c:pt idx="0">
                  <c:v>0.0010999999999999899</c:v>
                </c:pt>
                <c:pt idx="1">
                  <c:v>0.0012999999999999678</c:v>
                </c:pt>
                <c:pt idx="2">
                  <c:v>0.0020999999999999908</c:v>
                </c:pt>
                <c:pt idx="3">
                  <c:v>0.0019000000000000128</c:v>
                </c:pt>
                <c:pt idx="4">
                  <c:v>0.0017000000000000348</c:v>
                </c:pt>
                <c:pt idx="5">
                  <c:v>0.0040000000000000036</c:v>
                </c:pt>
                <c:pt idx="6">
                  <c:v>0.006299999999999972</c:v>
                </c:pt>
                <c:pt idx="7">
                  <c:v>0.016599999999999948</c:v>
                </c:pt>
                <c:pt idx="8">
                  <c:v>0.01990000000000003</c:v>
                </c:pt>
                <c:pt idx="9">
                  <c:v>0.03049999999999997</c:v>
                </c:pt>
                <c:pt idx="10">
                  <c:v>0.05010000000000003</c:v>
                </c:pt>
                <c:pt idx="11">
                  <c:v>0.07799999999999996</c:v>
                </c:pt>
                <c:pt idx="12">
                  <c:v>0.14290000000000003</c:v>
                </c:pt>
                <c:pt idx="13">
                  <c:v>0.2056</c:v>
                </c:pt>
                <c:pt idx="14">
                  <c:v>0.246</c:v>
                </c:pt>
                <c:pt idx="15">
                  <c:v>0.2713</c:v>
                </c:pt>
                <c:pt idx="16">
                  <c:v>0.5005999999999999</c:v>
                </c:pt>
                <c:pt idx="17">
                  <c:v>0.37970000000000004</c:v>
                </c:pt>
                <c:pt idx="18">
                  <c:v>0.48729999999999996</c:v>
                </c:pt>
                <c:pt idx="19">
                  <c:v>0.6095999999999999</c:v>
                </c:pt>
                <c:pt idx="20">
                  <c:v>0.6587000000000001</c:v>
                </c:pt>
                <c:pt idx="21">
                  <c:v>0.7024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FODO(8)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Sheet1!$G$2:$G$39</c:f>
              <c:numCache>
                <c:ptCount val="38"/>
                <c:pt idx="0">
                  <c:v>0.4240527072400182</c:v>
                </c:pt>
                <c:pt idx="1">
                  <c:v>0.3533772560333485</c:v>
                </c:pt>
                <c:pt idx="2">
                  <c:v>0.3028947908857273</c:v>
                </c:pt>
                <c:pt idx="3">
                  <c:v>0.2650329420250114</c:v>
                </c:pt>
                <c:pt idx="4">
                  <c:v>0.23558483735556568</c:v>
                </c:pt>
                <c:pt idx="5">
                  <c:v>0.2120263536200091</c:v>
                </c:pt>
                <c:pt idx="6">
                  <c:v>0.17668862801667426</c:v>
                </c:pt>
                <c:pt idx="7">
                  <c:v>0.15144739544286365</c:v>
                </c:pt>
                <c:pt idx="8">
                  <c:v>0.1325164710125057</c:v>
                </c:pt>
                <c:pt idx="9">
                  <c:v>0.11779241867778284</c:v>
                </c:pt>
                <c:pt idx="10">
                  <c:v>0.10601317681000455</c:v>
                </c:pt>
                <c:pt idx="11">
                  <c:v>0.08481054144800364</c:v>
                </c:pt>
                <c:pt idx="12">
                  <c:v>0.0706754512066697</c:v>
                </c:pt>
                <c:pt idx="13">
                  <c:v>0.06057895817714546</c:v>
                </c:pt>
                <c:pt idx="14">
                  <c:v>0.053006588405002275</c:v>
                </c:pt>
                <c:pt idx="15">
                  <c:v>0.04711696747111313</c:v>
                </c:pt>
                <c:pt idx="16">
                  <c:v>0.04240527072400182</c:v>
                </c:pt>
                <c:pt idx="17">
                  <c:v>0.03533772560333485</c:v>
                </c:pt>
                <c:pt idx="18">
                  <c:v>0.03028947908857273</c:v>
                </c:pt>
                <c:pt idx="19">
                  <c:v>0.026503294202501138</c:v>
                </c:pt>
                <c:pt idx="20">
                  <c:v>0.023558483735556565</c:v>
                </c:pt>
                <c:pt idx="21">
                  <c:v>0.02120263536200091</c:v>
                </c:pt>
                <c:pt idx="22">
                  <c:v>0.017668862801667424</c:v>
                </c:pt>
                <c:pt idx="23">
                  <c:v>0.015144739544286365</c:v>
                </c:pt>
                <c:pt idx="24">
                  <c:v>0.013251647101250569</c:v>
                </c:pt>
                <c:pt idx="25">
                  <c:v>0.011779241867778283</c:v>
                </c:pt>
                <c:pt idx="26">
                  <c:v>0.010601317681000455</c:v>
                </c:pt>
                <c:pt idx="27">
                  <c:v>0.008481054144800364</c:v>
                </c:pt>
                <c:pt idx="28">
                  <c:v>0.00706754512066697</c:v>
                </c:pt>
                <c:pt idx="29">
                  <c:v>0.006057895817714546</c:v>
                </c:pt>
                <c:pt idx="30">
                  <c:v>0.005300658840500227</c:v>
                </c:pt>
                <c:pt idx="31">
                  <c:v>0.004711696747111313</c:v>
                </c:pt>
                <c:pt idx="32">
                  <c:v>0.004240527072400182</c:v>
                </c:pt>
                <c:pt idx="33">
                  <c:v>0.003533772560333485</c:v>
                </c:pt>
                <c:pt idx="34">
                  <c:v>0.003028947908857273</c:v>
                </c:pt>
                <c:pt idx="35">
                  <c:v>0.0026503294202501137</c:v>
                </c:pt>
                <c:pt idx="36">
                  <c:v>0.0023558483735556567</c:v>
                </c:pt>
                <c:pt idx="37">
                  <c:v>0.002120263536200091</c:v>
                </c:pt>
              </c:numCache>
            </c:numRef>
          </c:xVal>
          <c:yVal>
            <c:numRef>
              <c:f>Sheet1!$I$2:$I$39</c:f>
              <c:numCache>
                <c:ptCount val="38"/>
                <c:pt idx="10">
                  <c:v>5E-05</c:v>
                </c:pt>
                <c:pt idx="11">
                  <c:v>5E-05</c:v>
                </c:pt>
                <c:pt idx="12">
                  <c:v>5E-05</c:v>
                </c:pt>
                <c:pt idx="13">
                  <c:v>5E-05</c:v>
                </c:pt>
                <c:pt idx="14">
                  <c:v>5E-05</c:v>
                </c:pt>
                <c:pt idx="15">
                  <c:v>5E-05</c:v>
                </c:pt>
                <c:pt idx="16">
                  <c:v>5E-05</c:v>
                </c:pt>
                <c:pt idx="17">
                  <c:v>5E-05</c:v>
                </c:pt>
                <c:pt idx="18">
                  <c:v>5E-05</c:v>
                </c:pt>
                <c:pt idx="19">
                  <c:v>5E-05</c:v>
                </c:pt>
                <c:pt idx="20">
                  <c:v>5E-05</c:v>
                </c:pt>
                <c:pt idx="21">
                  <c:v>5E-05</c:v>
                </c:pt>
                <c:pt idx="22">
                  <c:v>5E-05</c:v>
                </c:pt>
                <c:pt idx="23">
                  <c:v>0.0013999999999999568</c:v>
                </c:pt>
                <c:pt idx="24">
                  <c:v>0.0032999999999999696</c:v>
                </c:pt>
                <c:pt idx="25">
                  <c:v>0.0044999999999999485</c:v>
                </c:pt>
                <c:pt idx="26">
                  <c:v>0.006800000000000028</c:v>
                </c:pt>
                <c:pt idx="27">
                  <c:v>0.01880000000000004</c:v>
                </c:pt>
                <c:pt idx="28">
                  <c:v>0.04249999999999998</c:v>
                </c:pt>
                <c:pt idx="29">
                  <c:v>0.06269999999999998</c:v>
                </c:pt>
                <c:pt idx="30">
                  <c:v>0.08819999999999995</c:v>
                </c:pt>
                <c:pt idx="31">
                  <c:v>0.12370000000000003</c:v>
                </c:pt>
                <c:pt idx="32">
                  <c:v>0.1593</c:v>
                </c:pt>
                <c:pt idx="33">
                  <c:v>0.24009999999999998</c:v>
                </c:pt>
                <c:pt idx="34">
                  <c:v>0.31820000000000004</c:v>
                </c:pt>
                <c:pt idx="35">
                  <c:v>0.349</c:v>
                </c:pt>
                <c:pt idx="36">
                  <c:v>0.4546</c:v>
                </c:pt>
                <c:pt idx="37">
                  <c:v>0.49239999999999995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FODO(10)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Sheet1!$G$2:$G$39</c:f>
              <c:numCache>
                <c:ptCount val="38"/>
                <c:pt idx="0">
                  <c:v>0.4240527072400182</c:v>
                </c:pt>
                <c:pt idx="1">
                  <c:v>0.3533772560333485</c:v>
                </c:pt>
                <c:pt idx="2">
                  <c:v>0.3028947908857273</c:v>
                </c:pt>
                <c:pt idx="3">
                  <c:v>0.2650329420250114</c:v>
                </c:pt>
                <c:pt idx="4">
                  <c:v>0.23558483735556568</c:v>
                </c:pt>
                <c:pt idx="5">
                  <c:v>0.2120263536200091</c:v>
                </c:pt>
                <c:pt idx="6">
                  <c:v>0.17668862801667426</c:v>
                </c:pt>
                <c:pt idx="7">
                  <c:v>0.15144739544286365</c:v>
                </c:pt>
                <c:pt idx="8">
                  <c:v>0.1325164710125057</c:v>
                </c:pt>
                <c:pt idx="9">
                  <c:v>0.11779241867778284</c:v>
                </c:pt>
                <c:pt idx="10">
                  <c:v>0.10601317681000455</c:v>
                </c:pt>
                <c:pt idx="11">
                  <c:v>0.08481054144800364</c:v>
                </c:pt>
                <c:pt idx="12">
                  <c:v>0.0706754512066697</c:v>
                </c:pt>
                <c:pt idx="13">
                  <c:v>0.06057895817714546</c:v>
                </c:pt>
                <c:pt idx="14">
                  <c:v>0.053006588405002275</c:v>
                </c:pt>
                <c:pt idx="15">
                  <c:v>0.04711696747111313</c:v>
                </c:pt>
                <c:pt idx="16">
                  <c:v>0.04240527072400182</c:v>
                </c:pt>
                <c:pt idx="17">
                  <c:v>0.03533772560333485</c:v>
                </c:pt>
                <c:pt idx="18">
                  <c:v>0.03028947908857273</c:v>
                </c:pt>
                <c:pt idx="19">
                  <c:v>0.026503294202501138</c:v>
                </c:pt>
                <c:pt idx="20">
                  <c:v>0.023558483735556565</c:v>
                </c:pt>
                <c:pt idx="21">
                  <c:v>0.02120263536200091</c:v>
                </c:pt>
                <c:pt idx="22">
                  <c:v>0.017668862801667424</c:v>
                </c:pt>
                <c:pt idx="23">
                  <c:v>0.015144739544286365</c:v>
                </c:pt>
                <c:pt idx="24">
                  <c:v>0.013251647101250569</c:v>
                </c:pt>
                <c:pt idx="25">
                  <c:v>0.011779241867778283</c:v>
                </c:pt>
                <c:pt idx="26">
                  <c:v>0.010601317681000455</c:v>
                </c:pt>
                <c:pt idx="27">
                  <c:v>0.008481054144800364</c:v>
                </c:pt>
                <c:pt idx="28">
                  <c:v>0.00706754512066697</c:v>
                </c:pt>
                <c:pt idx="29">
                  <c:v>0.006057895817714546</c:v>
                </c:pt>
                <c:pt idx="30">
                  <c:v>0.005300658840500227</c:v>
                </c:pt>
                <c:pt idx="31">
                  <c:v>0.004711696747111313</c:v>
                </c:pt>
                <c:pt idx="32">
                  <c:v>0.004240527072400182</c:v>
                </c:pt>
                <c:pt idx="33">
                  <c:v>0.003533772560333485</c:v>
                </c:pt>
                <c:pt idx="34">
                  <c:v>0.003028947908857273</c:v>
                </c:pt>
                <c:pt idx="35">
                  <c:v>0.0026503294202501137</c:v>
                </c:pt>
                <c:pt idx="36">
                  <c:v>0.0023558483735556567</c:v>
                </c:pt>
                <c:pt idx="37">
                  <c:v>0.002120263536200091</c:v>
                </c:pt>
              </c:numCache>
            </c:numRef>
          </c:xVal>
          <c:yVal>
            <c:numRef>
              <c:f>Sheet1!$J$2:$J$39</c:f>
              <c:numCache>
                <c:ptCount val="38"/>
                <c:pt idx="0">
                  <c:v>5E-05</c:v>
                </c:pt>
                <c:pt idx="1">
                  <c:v>5E-05</c:v>
                </c:pt>
                <c:pt idx="2">
                  <c:v>5E-05</c:v>
                </c:pt>
                <c:pt idx="3">
                  <c:v>5E-05</c:v>
                </c:pt>
                <c:pt idx="4">
                  <c:v>5E-05</c:v>
                </c:pt>
                <c:pt idx="5">
                  <c:v>5E-05</c:v>
                </c:pt>
                <c:pt idx="6">
                  <c:v>5E-05</c:v>
                </c:pt>
                <c:pt idx="7">
                  <c:v>5E-05</c:v>
                </c:pt>
                <c:pt idx="8">
                  <c:v>0.00019999999999997797</c:v>
                </c:pt>
                <c:pt idx="9">
                  <c:v>0.0004999999999999449</c:v>
                </c:pt>
                <c:pt idx="10">
                  <c:v>0.0014999999999999458</c:v>
                </c:pt>
                <c:pt idx="11">
                  <c:v>0.09109999999999996</c:v>
                </c:pt>
                <c:pt idx="12">
                  <c:v>0.4121</c:v>
                </c:pt>
                <c:pt idx="13">
                  <c:v>0.5045</c:v>
                </c:pt>
                <c:pt idx="14">
                  <c:v>0.8448</c:v>
                </c:pt>
                <c:pt idx="15">
                  <c:v>0.9648</c:v>
                </c:pt>
                <c:pt idx="16">
                  <c:v>0.9647</c:v>
                </c:pt>
                <c:pt idx="17">
                  <c:v>0.9925</c:v>
                </c:pt>
                <c:pt idx="18">
                  <c:v>0.893</c:v>
                </c:pt>
                <c:pt idx="19">
                  <c:v>0.8525</c:v>
                </c:pt>
                <c:pt idx="20">
                  <c:v>0.9892</c:v>
                </c:pt>
                <c:pt idx="21">
                  <c:v>0.9093</c:v>
                </c:pt>
                <c:pt idx="22">
                  <c:v>0.9861</c:v>
                </c:pt>
                <c:pt idx="23">
                  <c:v>0.798</c:v>
                </c:pt>
                <c:pt idx="24">
                  <c:v>0.8233</c:v>
                </c:pt>
                <c:pt idx="25">
                  <c:v>0.986</c:v>
                </c:pt>
                <c:pt idx="26">
                  <c:v>0.9961</c:v>
                </c:pt>
                <c:pt idx="27">
                  <c:v>0.8881</c:v>
                </c:pt>
                <c:pt idx="28">
                  <c:v>0.9879</c:v>
                </c:pt>
                <c:pt idx="29">
                  <c:v>0.9316</c:v>
                </c:pt>
                <c:pt idx="30">
                  <c:v>0.9945</c:v>
                </c:pt>
                <c:pt idx="31">
                  <c:v>0.9655</c:v>
                </c:pt>
                <c:pt idx="32">
                  <c:v>0.9696</c:v>
                </c:pt>
                <c:pt idx="33">
                  <c:v>0.9661</c:v>
                </c:pt>
                <c:pt idx="34">
                  <c:v>0.9953</c:v>
                </c:pt>
                <c:pt idx="35">
                  <c:v>0.9958</c:v>
                </c:pt>
                <c:pt idx="36">
                  <c:v>0.9322</c:v>
                </c:pt>
                <c:pt idx="37">
                  <c:v>0.9832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FODO(9.4)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Sheet1!$G$2:$G$39</c:f>
              <c:numCache>
                <c:ptCount val="38"/>
                <c:pt idx="0">
                  <c:v>0.4240527072400182</c:v>
                </c:pt>
                <c:pt idx="1">
                  <c:v>0.3533772560333485</c:v>
                </c:pt>
                <c:pt idx="2">
                  <c:v>0.3028947908857273</c:v>
                </c:pt>
                <c:pt idx="3">
                  <c:v>0.2650329420250114</c:v>
                </c:pt>
                <c:pt idx="4">
                  <c:v>0.23558483735556568</c:v>
                </c:pt>
                <c:pt idx="5">
                  <c:v>0.2120263536200091</c:v>
                </c:pt>
                <c:pt idx="6">
                  <c:v>0.17668862801667426</c:v>
                </c:pt>
                <c:pt idx="7">
                  <c:v>0.15144739544286365</c:v>
                </c:pt>
                <c:pt idx="8">
                  <c:v>0.1325164710125057</c:v>
                </c:pt>
                <c:pt idx="9">
                  <c:v>0.11779241867778284</c:v>
                </c:pt>
                <c:pt idx="10">
                  <c:v>0.10601317681000455</c:v>
                </c:pt>
                <c:pt idx="11">
                  <c:v>0.08481054144800364</c:v>
                </c:pt>
                <c:pt idx="12">
                  <c:v>0.0706754512066697</c:v>
                </c:pt>
                <c:pt idx="13">
                  <c:v>0.06057895817714546</c:v>
                </c:pt>
                <c:pt idx="14">
                  <c:v>0.053006588405002275</c:v>
                </c:pt>
                <c:pt idx="15">
                  <c:v>0.04711696747111313</c:v>
                </c:pt>
                <c:pt idx="16">
                  <c:v>0.04240527072400182</c:v>
                </c:pt>
                <c:pt idx="17">
                  <c:v>0.03533772560333485</c:v>
                </c:pt>
                <c:pt idx="18">
                  <c:v>0.03028947908857273</c:v>
                </c:pt>
                <c:pt idx="19">
                  <c:v>0.026503294202501138</c:v>
                </c:pt>
                <c:pt idx="20">
                  <c:v>0.023558483735556565</c:v>
                </c:pt>
                <c:pt idx="21">
                  <c:v>0.02120263536200091</c:v>
                </c:pt>
                <c:pt idx="22">
                  <c:v>0.017668862801667424</c:v>
                </c:pt>
                <c:pt idx="23">
                  <c:v>0.015144739544286365</c:v>
                </c:pt>
                <c:pt idx="24">
                  <c:v>0.013251647101250569</c:v>
                </c:pt>
                <c:pt idx="25">
                  <c:v>0.011779241867778283</c:v>
                </c:pt>
                <c:pt idx="26">
                  <c:v>0.010601317681000455</c:v>
                </c:pt>
                <c:pt idx="27">
                  <c:v>0.008481054144800364</c:v>
                </c:pt>
                <c:pt idx="28">
                  <c:v>0.00706754512066697</c:v>
                </c:pt>
                <c:pt idx="29">
                  <c:v>0.006057895817714546</c:v>
                </c:pt>
                <c:pt idx="30">
                  <c:v>0.005300658840500227</c:v>
                </c:pt>
                <c:pt idx="31">
                  <c:v>0.004711696747111313</c:v>
                </c:pt>
                <c:pt idx="32">
                  <c:v>0.004240527072400182</c:v>
                </c:pt>
                <c:pt idx="33">
                  <c:v>0.003533772560333485</c:v>
                </c:pt>
                <c:pt idx="34">
                  <c:v>0.003028947908857273</c:v>
                </c:pt>
                <c:pt idx="35">
                  <c:v>0.0026503294202501137</c:v>
                </c:pt>
                <c:pt idx="36">
                  <c:v>0.0023558483735556567</c:v>
                </c:pt>
                <c:pt idx="37">
                  <c:v>0.002120263536200091</c:v>
                </c:pt>
              </c:numCache>
            </c:numRef>
          </c:xVal>
          <c:yVal>
            <c:numRef>
              <c:f>Sheet1!$K$2:$K$39</c:f>
              <c:numCache>
                <c:ptCount val="38"/>
                <c:pt idx="0">
                  <c:v>5E-05</c:v>
                </c:pt>
                <c:pt idx="1">
                  <c:v>5E-05</c:v>
                </c:pt>
                <c:pt idx="2">
                  <c:v>5E-05</c:v>
                </c:pt>
                <c:pt idx="3">
                  <c:v>5E-05</c:v>
                </c:pt>
                <c:pt idx="4">
                  <c:v>5E-05</c:v>
                </c:pt>
                <c:pt idx="5">
                  <c:v>5E-05</c:v>
                </c:pt>
                <c:pt idx="6">
                  <c:v>5E-05</c:v>
                </c:pt>
                <c:pt idx="7">
                  <c:v>5E-05</c:v>
                </c:pt>
                <c:pt idx="8">
                  <c:v>5E-05</c:v>
                </c:pt>
                <c:pt idx="9">
                  <c:v>5E-05</c:v>
                </c:pt>
                <c:pt idx="10">
                  <c:v>5E-05</c:v>
                </c:pt>
                <c:pt idx="11">
                  <c:v>5E-05</c:v>
                </c:pt>
                <c:pt idx="12">
                  <c:v>5E-05</c:v>
                </c:pt>
                <c:pt idx="13">
                  <c:v>5E-05</c:v>
                </c:pt>
                <c:pt idx="14">
                  <c:v>9.999999999998899E-05</c:v>
                </c:pt>
                <c:pt idx="15">
                  <c:v>5E-05</c:v>
                </c:pt>
                <c:pt idx="16">
                  <c:v>5E-05</c:v>
                </c:pt>
                <c:pt idx="17">
                  <c:v>9.999999999998899E-05</c:v>
                </c:pt>
                <c:pt idx="18">
                  <c:v>0.0008000000000000229</c:v>
                </c:pt>
                <c:pt idx="19">
                  <c:v>0.0017000000000000348</c:v>
                </c:pt>
                <c:pt idx="20">
                  <c:v>0.0028000000000000247</c:v>
                </c:pt>
                <c:pt idx="21">
                  <c:v>0.0031999999999999806</c:v>
                </c:pt>
                <c:pt idx="22">
                  <c:v>0.012599999999999945</c:v>
                </c:pt>
                <c:pt idx="23">
                  <c:v>0.024900000000000033</c:v>
                </c:pt>
                <c:pt idx="24">
                  <c:v>0.03269999999999995</c:v>
                </c:pt>
                <c:pt idx="25">
                  <c:v>0.05589999999999995</c:v>
                </c:pt>
                <c:pt idx="26">
                  <c:v>0.07699999999999996</c:v>
                </c:pt>
                <c:pt idx="27">
                  <c:v>0.14100000000000001</c:v>
                </c:pt>
                <c:pt idx="28">
                  <c:v>0.21509999999999996</c:v>
                </c:pt>
                <c:pt idx="29">
                  <c:v>0.3044</c:v>
                </c:pt>
                <c:pt idx="30">
                  <c:v>0.4344</c:v>
                </c:pt>
                <c:pt idx="31">
                  <c:v>0.44110000000000005</c:v>
                </c:pt>
                <c:pt idx="32">
                  <c:v>0.5796</c:v>
                </c:pt>
                <c:pt idx="33">
                  <c:v>0.6934</c:v>
                </c:pt>
                <c:pt idx="34">
                  <c:v>0.7158</c:v>
                </c:pt>
                <c:pt idx="35">
                  <c:v>0.7501</c:v>
                </c:pt>
                <c:pt idx="36">
                  <c:v>0.7574</c:v>
                </c:pt>
                <c:pt idx="37">
                  <c:v>0.8288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Sheet1!$L$1</c:f>
              <c:strCache>
                <c:ptCount val="1"/>
                <c:pt idx="0">
                  <c:v>FODO(9.5)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Sheet1!$G$2:$G$39</c:f>
              <c:numCache>
                <c:ptCount val="38"/>
                <c:pt idx="0">
                  <c:v>0.4240527072400182</c:v>
                </c:pt>
                <c:pt idx="1">
                  <c:v>0.3533772560333485</c:v>
                </c:pt>
                <c:pt idx="2">
                  <c:v>0.3028947908857273</c:v>
                </c:pt>
                <c:pt idx="3">
                  <c:v>0.2650329420250114</c:v>
                </c:pt>
                <c:pt idx="4">
                  <c:v>0.23558483735556568</c:v>
                </c:pt>
                <c:pt idx="5">
                  <c:v>0.2120263536200091</c:v>
                </c:pt>
                <c:pt idx="6">
                  <c:v>0.17668862801667426</c:v>
                </c:pt>
                <c:pt idx="7">
                  <c:v>0.15144739544286365</c:v>
                </c:pt>
                <c:pt idx="8">
                  <c:v>0.1325164710125057</c:v>
                </c:pt>
                <c:pt idx="9">
                  <c:v>0.11779241867778284</c:v>
                </c:pt>
                <c:pt idx="10">
                  <c:v>0.10601317681000455</c:v>
                </c:pt>
                <c:pt idx="11">
                  <c:v>0.08481054144800364</c:v>
                </c:pt>
                <c:pt idx="12">
                  <c:v>0.0706754512066697</c:v>
                </c:pt>
                <c:pt idx="13">
                  <c:v>0.06057895817714546</c:v>
                </c:pt>
                <c:pt idx="14">
                  <c:v>0.053006588405002275</c:v>
                </c:pt>
                <c:pt idx="15">
                  <c:v>0.04711696747111313</c:v>
                </c:pt>
                <c:pt idx="16">
                  <c:v>0.04240527072400182</c:v>
                </c:pt>
                <c:pt idx="17">
                  <c:v>0.03533772560333485</c:v>
                </c:pt>
                <c:pt idx="18">
                  <c:v>0.03028947908857273</c:v>
                </c:pt>
                <c:pt idx="19">
                  <c:v>0.026503294202501138</c:v>
                </c:pt>
                <c:pt idx="20">
                  <c:v>0.023558483735556565</c:v>
                </c:pt>
                <c:pt idx="21">
                  <c:v>0.02120263536200091</c:v>
                </c:pt>
                <c:pt idx="22">
                  <c:v>0.017668862801667424</c:v>
                </c:pt>
                <c:pt idx="23">
                  <c:v>0.015144739544286365</c:v>
                </c:pt>
                <c:pt idx="24">
                  <c:v>0.013251647101250569</c:v>
                </c:pt>
                <c:pt idx="25">
                  <c:v>0.011779241867778283</c:v>
                </c:pt>
                <c:pt idx="26">
                  <c:v>0.010601317681000455</c:v>
                </c:pt>
                <c:pt idx="27">
                  <c:v>0.008481054144800364</c:v>
                </c:pt>
                <c:pt idx="28">
                  <c:v>0.00706754512066697</c:v>
                </c:pt>
                <c:pt idx="29">
                  <c:v>0.006057895817714546</c:v>
                </c:pt>
                <c:pt idx="30">
                  <c:v>0.005300658840500227</c:v>
                </c:pt>
                <c:pt idx="31">
                  <c:v>0.004711696747111313</c:v>
                </c:pt>
                <c:pt idx="32">
                  <c:v>0.004240527072400182</c:v>
                </c:pt>
                <c:pt idx="33">
                  <c:v>0.003533772560333485</c:v>
                </c:pt>
                <c:pt idx="34">
                  <c:v>0.003028947908857273</c:v>
                </c:pt>
                <c:pt idx="35">
                  <c:v>0.0026503294202501137</c:v>
                </c:pt>
                <c:pt idx="36">
                  <c:v>0.0023558483735556567</c:v>
                </c:pt>
                <c:pt idx="37">
                  <c:v>0.002120263536200091</c:v>
                </c:pt>
              </c:numCache>
            </c:numRef>
          </c:xVal>
          <c:yVal>
            <c:numRef>
              <c:f>Sheet1!$L$2:$L$39</c:f>
              <c:numCache>
                <c:ptCount val="38"/>
                <c:pt idx="9">
                  <c:v>5E-05</c:v>
                </c:pt>
                <c:pt idx="10">
                  <c:v>5E-05</c:v>
                </c:pt>
                <c:pt idx="11">
                  <c:v>5E-05</c:v>
                </c:pt>
                <c:pt idx="12">
                  <c:v>5E-05</c:v>
                </c:pt>
                <c:pt idx="13">
                  <c:v>5E-05</c:v>
                </c:pt>
                <c:pt idx="14">
                  <c:v>5E-05</c:v>
                </c:pt>
                <c:pt idx="15">
                  <c:v>5E-05</c:v>
                </c:pt>
                <c:pt idx="16">
                  <c:v>5E-05</c:v>
                </c:pt>
                <c:pt idx="17">
                  <c:v>9.999999999998899E-05</c:v>
                </c:pt>
                <c:pt idx="18">
                  <c:v>0.0009000000000000119</c:v>
                </c:pt>
                <c:pt idx="19">
                  <c:v>0.00029999999999996696</c:v>
                </c:pt>
                <c:pt idx="20">
                  <c:v>0.0020999999999999908</c:v>
                </c:pt>
                <c:pt idx="21">
                  <c:v>0.0048000000000000265</c:v>
                </c:pt>
              </c:numCache>
            </c:numRef>
          </c:yVal>
          <c:smooth val="0"/>
        </c:ser>
        <c:axId val="33268805"/>
        <c:axId val="30983790"/>
      </c:scatterChart>
      <c:valAx>
        <c:axId val="3326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Orbit Excursion (m, 1.2-10GeV) </a:t>
                </a:r>
              </a:p>
            </c:rich>
          </c:tx>
          <c:layout>
            <c:manualLayout>
              <c:xMode val="factor"/>
              <c:yMode val="factor"/>
              <c:x val="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83790"/>
        <c:crossesAt val="0.0001"/>
        <c:crossBetween val="midCat"/>
        <c:dispUnits/>
      </c:valAx>
      <c:valAx>
        <c:axId val="3098379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Beam Loss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688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5"/>
          <c:y val="0.01275"/>
          <c:w val="0.9005"/>
          <c:h val="0.0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6975"/>
          <c:w val="0.9235"/>
          <c:h val="0.8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FDF2(10)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Sheet1!$G$2:$G$39</c:f>
              <c:numCache>
                <c:ptCount val="38"/>
                <c:pt idx="0">
                  <c:v>0.4240527072400182</c:v>
                </c:pt>
                <c:pt idx="1">
                  <c:v>0.3533772560333485</c:v>
                </c:pt>
                <c:pt idx="2">
                  <c:v>0.3028947908857273</c:v>
                </c:pt>
                <c:pt idx="3">
                  <c:v>0.2650329420250114</c:v>
                </c:pt>
                <c:pt idx="4">
                  <c:v>0.23558483735556568</c:v>
                </c:pt>
                <c:pt idx="5">
                  <c:v>0.2120263536200091</c:v>
                </c:pt>
                <c:pt idx="6">
                  <c:v>0.17668862801667426</c:v>
                </c:pt>
                <c:pt idx="7">
                  <c:v>0.15144739544286365</c:v>
                </c:pt>
                <c:pt idx="8">
                  <c:v>0.1325164710125057</c:v>
                </c:pt>
                <c:pt idx="9">
                  <c:v>0.11779241867778284</c:v>
                </c:pt>
                <c:pt idx="10">
                  <c:v>0.10601317681000455</c:v>
                </c:pt>
                <c:pt idx="11">
                  <c:v>0.08481054144800364</c:v>
                </c:pt>
                <c:pt idx="12">
                  <c:v>0.0706754512066697</c:v>
                </c:pt>
                <c:pt idx="13">
                  <c:v>0.06057895817714546</c:v>
                </c:pt>
                <c:pt idx="14">
                  <c:v>0.053006588405002275</c:v>
                </c:pt>
                <c:pt idx="15">
                  <c:v>0.04711696747111313</c:v>
                </c:pt>
                <c:pt idx="16">
                  <c:v>0.04240527072400182</c:v>
                </c:pt>
                <c:pt idx="17">
                  <c:v>0.03533772560333485</c:v>
                </c:pt>
                <c:pt idx="18">
                  <c:v>0.03028947908857273</c:v>
                </c:pt>
                <c:pt idx="19">
                  <c:v>0.026503294202501138</c:v>
                </c:pt>
                <c:pt idx="20">
                  <c:v>0.023558483735556565</c:v>
                </c:pt>
                <c:pt idx="21">
                  <c:v>0.02120263536200091</c:v>
                </c:pt>
                <c:pt idx="22">
                  <c:v>0.017668862801667424</c:v>
                </c:pt>
                <c:pt idx="23">
                  <c:v>0.015144739544286365</c:v>
                </c:pt>
                <c:pt idx="24">
                  <c:v>0.013251647101250569</c:v>
                </c:pt>
                <c:pt idx="25">
                  <c:v>0.011779241867778283</c:v>
                </c:pt>
                <c:pt idx="26">
                  <c:v>0.010601317681000455</c:v>
                </c:pt>
                <c:pt idx="27">
                  <c:v>0.008481054144800364</c:v>
                </c:pt>
                <c:pt idx="28">
                  <c:v>0.00706754512066697</c:v>
                </c:pt>
                <c:pt idx="29">
                  <c:v>0.006057895817714546</c:v>
                </c:pt>
                <c:pt idx="30">
                  <c:v>0.005300658840500227</c:v>
                </c:pt>
                <c:pt idx="31">
                  <c:v>0.004711696747111313</c:v>
                </c:pt>
                <c:pt idx="32">
                  <c:v>0.004240527072400182</c:v>
                </c:pt>
                <c:pt idx="33">
                  <c:v>0.003533772560333485</c:v>
                </c:pt>
                <c:pt idx="34">
                  <c:v>0.003028947908857273</c:v>
                </c:pt>
                <c:pt idx="35">
                  <c:v>0.0026503294202501137</c:v>
                </c:pt>
                <c:pt idx="36">
                  <c:v>0.0023558483735556567</c:v>
                </c:pt>
                <c:pt idx="37">
                  <c:v>0.002120263536200091</c:v>
                </c:pt>
              </c:numCache>
            </c:numRef>
          </c:xVal>
          <c:yVal>
            <c:numRef>
              <c:f>Sheet1!$H$2:$H$39</c:f>
              <c:numCache>
                <c:ptCount val="38"/>
                <c:pt idx="0">
                  <c:v>0.0010999999999999899</c:v>
                </c:pt>
                <c:pt idx="1">
                  <c:v>0.0012999999999999678</c:v>
                </c:pt>
                <c:pt idx="2">
                  <c:v>0.0020999999999999908</c:v>
                </c:pt>
                <c:pt idx="3">
                  <c:v>0.0019000000000000128</c:v>
                </c:pt>
                <c:pt idx="4">
                  <c:v>0.0017000000000000348</c:v>
                </c:pt>
                <c:pt idx="5">
                  <c:v>0.0040000000000000036</c:v>
                </c:pt>
                <c:pt idx="6">
                  <c:v>0.006299999999999972</c:v>
                </c:pt>
                <c:pt idx="7">
                  <c:v>0.016599999999999948</c:v>
                </c:pt>
                <c:pt idx="8">
                  <c:v>0.01990000000000003</c:v>
                </c:pt>
                <c:pt idx="9">
                  <c:v>0.03049999999999997</c:v>
                </c:pt>
                <c:pt idx="10">
                  <c:v>0.05010000000000003</c:v>
                </c:pt>
                <c:pt idx="11">
                  <c:v>0.07799999999999996</c:v>
                </c:pt>
                <c:pt idx="12">
                  <c:v>0.14290000000000003</c:v>
                </c:pt>
                <c:pt idx="13">
                  <c:v>0.2056</c:v>
                </c:pt>
                <c:pt idx="14">
                  <c:v>0.246</c:v>
                </c:pt>
                <c:pt idx="15">
                  <c:v>0.2713</c:v>
                </c:pt>
                <c:pt idx="16">
                  <c:v>0.5005999999999999</c:v>
                </c:pt>
                <c:pt idx="17">
                  <c:v>0.37970000000000004</c:v>
                </c:pt>
                <c:pt idx="18">
                  <c:v>0.48729999999999996</c:v>
                </c:pt>
                <c:pt idx="19">
                  <c:v>0.6095999999999999</c:v>
                </c:pt>
                <c:pt idx="20">
                  <c:v>0.6587000000000001</c:v>
                </c:pt>
                <c:pt idx="21">
                  <c:v>0.7024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FODO(8)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Sheet1!$G$2:$G$39</c:f>
              <c:numCache>
                <c:ptCount val="38"/>
                <c:pt idx="0">
                  <c:v>0.4240527072400182</c:v>
                </c:pt>
                <c:pt idx="1">
                  <c:v>0.3533772560333485</c:v>
                </c:pt>
                <c:pt idx="2">
                  <c:v>0.3028947908857273</c:v>
                </c:pt>
                <c:pt idx="3">
                  <c:v>0.2650329420250114</c:v>
                </c:pt>
                <c:pt idx="4">
                  <c:v>0.23558483735556568</c:v>
                </c:pt>
                <c:pt idx="5">
                  <c:v>0.2120263536200091</c:v>
                </c:pt>
                <c:pt idx="6">
                  <c:v>0.17668862801667426</c:v>
                </c:pt>
                <c:pt idx="7">
                  <c:v>0.15144739544286365</c:v>
                </c:pt>
                <c:pt idx="8">
                  <c:v>0.1325164710125057</c:v>
                </c:pt>
                <c:pt idx="9">
                  <c:v>0.11779241867778284</c:v>
                </c:pt>
                <c:pt idx="10">
                  <c:v>0.10601317681000455</c:v>
                </c:pt>
                <c:pt idx="11">
                  <c:v>0.08481054144800364</c:v>
                </c:pt>
                <c:pt idx="12">
                  <c:v>0.0706754512066697</c:v>
                </c:pt>
                <c:pt idx="13">
                  <c:v>0.06057895817714546</c:v>
                </c:pt>
                <c:pt idx="14">
                  <c:v>0.053006588405002275</c:v>
                </c:pt>
                <c:pt idx="15">
                  <c:v>0.04711696747111313</c:v>
                </c:pt>
                <c:pt idx="16">
                  <c:v>0.04240527072400182</c:v>
                </c:pt>
                <c:pt idx="17">
                  <c:v>0.03533772560333485</c:v>
                </c:pt>
                <c:pt idx="18">
                  <c:v>0.03028947908857273</c:v>
                </c:pt>
                <c:pt idx="19">
                  <c:v>0.026503294202501138</c:v>
                </c:pt>
                <c:pt idx="20">
                  <c:v>0.023558483735556565</c:v>
                </c:pt>
                <c:pt idx="21">
                  <c:v>0.02120263536200091</c:v>
                </c:pt>
                <c:pt idx="22">
                  <c:v>0.017668862801667424</c:v>
                </c:pt>
                <c:pt idx="23">
                  <c:v>0.015144739544286365</c:v>
                </c:pt>
                <c:pt idx="24">
                  <c:v>0.013251647101250569</c:v>
                </c:pt>
                <c:pt idx="25">
                  <c:v>0.011779241867778283</c:v>
                </c:pt>
                <c:pt idx="26">
                  <c:v>0.010601317681000455</c:v>
                </c:pt>
                <c:pt idx="27">
                  <c:v>0.008481054144800364</c:v>
                </c:pt>
                <c:pt idx="28">
                  <c:v>0.00706754512066697</c:v>
                </c:pt>
                <c:pt idx="29">
                  <c:v>0.006057895817714546</c:v>
                </c:pt>
                <c:pt idx="30">
                  <c:v>0.005300658840500227</c:v>
                </c:pt>
                <c:pt idx="31">
                  <c:v>0.004711696747111313</c:v>
                </c:pt>
                <c:pt idx="32">
                  <c:v>0.004240527072400182</c:v>
                </c:pt>
                <c:pt idx="33">
                  <c:v>0.003533772560333485</c:v>
                </c:pt>
                <c:pt idx="34">
                  <c:v>0.003028947908857273</c:v>
                </c:pt>
                <c:pt idx="35">
                  <c:v>0.0026503294202501137</c:v>
                </c:pt>
                <c:pt idx="36">
                  <c:v>0.0023558483735556567</c:v>
                </c:pt>
                <c:pt idx="37">
                  <c:v>0.002120263536200091</c:v>
                </c:pt>
              </c:numCache>
            </c:numRef>
          </c:xVal>
          <c:yVal>
            <c:numRef>
              <c:f>Sheet1!$I$2:$I$39</c:f>
              <c:numCache>
                <c:ptCount val="38"/>
                <c:pt idx="10">
                  <c:v>5E-05</c:v>
                </c:pt>
                <c:pt idx="11">
                  <c:v>5E-05</c:v>
                </c:pt>
                <c:pt idx="12">
                  <c:v>5E-05</c:v>
                </c:pt>
                <c:pt idx="13">
                  <c:v>5E-05</c:v>
                </c:pt>
                <c:pt idx="14">
                  <c:v>5E-05</c:v>
                </c:pt>
                <c:pt idx="15">
                  <c:v>5E-05</c:v>
                </c:pt>
                <c:pt idx="16">
                  <c:v>5E-05</c:v>
                </c:pt>
                <c:pt idx="17">
                  <c:v>5E-05</c:v>
                </c:pt>
                <c:pt idx="18">
                  <c:v>5E-05</c:v>
                </c:pt>
                <c:pt idx="19">
                  <c:v>5E-05</c:v>
                </c:pt>
                <c:pt idx="20">
                  <c:v>5E-05</c:v>
                </c:pt>
                <c:pt idx="21">
                  <c:v>5E-05</c:v>
                </c:pt>
                <c:pt idx="22">
                  <c:v>5E-05</c:v>
                </c:pt>
                <c:pt idx="23">
                  <c:v>0.0013999999999999568</c:v>
                </c:pt>
                <c:pt idx="24">
                  <c:v>0.0032999999999999696</c:v>
                </c:pt>
                <c:pt idx="25">
                  <c:v>0.0044999999999999485</c:v>
                </c:pt>
                <c:pt idx="26">
                  <c:v>0.006800000000000028</c:v>
                </c:pt>
                <c:pt idx="27">
                  <c:v>0.01880000000000004</c:v>
                </c:pt>
                <c:pt idx="28">
                  <c:v>0.04249999999999998</c:v>
                </c:pt>
                <c:pt idx="29">
                  <c:v>0.06269999999999998</c:v>
                </c:pt>
                <c:pt idx="30">
                  <c:v>0.08819999999999995</c:v>
                </c:pt>
                <c:pt idx="31">
                  <c:v>0.12370000000000003</c:v>
                </c:pt>
                <c:pt idx="32">
                  <c:v>0.1593</c:v>
                </c:pt>
                <c:pt idx="33">
                  <c:v>0.24009999999999998</c:v>
                </c:pt>
                <c:pt idx="34">
                  <c:v>0.31820000000000004</c:v>
                </c:pt>
                <c:pt idx="35">
                  <c:v>0.349</c:v>
                </c:pt>
                <c:pt idx="36">
                  <c:v>0.4546</c:v>
                </c:pt>
                <c:pt idx="37">
                  <c:v>0.49239999999999995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FODO(10)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Sheet1!$G$2:$G$39</c:f>
              <c:numCache>
                <c:ptCount val="38"/>
                <c:pt idx="0">
                  <c:v>0.4240527072400182</c:v>
                </c:pt>
                <c:pt idx="1">
                  <c:v>0.3533772560333485</c:v>
                </c:pt>
                <c:pt idx="2">
                  <c:v>0.3028947908857273</c:v>
                </c:pt>
                <c:pt idx="3">
                  <c:v>0.2650329420250114</c:v>
                </c:pt>
                <c:pt idx="4">
                  <c:v>0.23558483735556568</c:v>
                </c:pt>
                <c:pt idx="5">
                  <c:v>0.2120263536200091</c:v>
                </c:pt>
                <c:pt idx="6">
                  <c:v>0.17668862801667426</c:v>
                </c:pt>
                <c:pt idx="7">
                  <c:v>0.15144739544286365</c:v>
                </c:pt>
                <c:pt idx="8">
                  <c:v>0.1325164710125057</c:v>
                </c:pt>
                <c:pt idx="9">
                  <c:v>0.11779241867778284</c:v>
                </c:pt>
                <c:pt idx="10">
                  <c:v>0.10601317681000455</c:v>
                </c:pt>
                <c:pt idx="11">
                  <c:v>0.08481054144800364</c:v>
                </c:pt>
                <c:pt idx="12">
                  <c:v>0.0706754512066697</c:v>
                </c:pt>
                <c:pt idx="13">
                  <c:v>0.06057895817714546</c:v>
                </c:pt>
                <c:pt idx="14">
                  <c:v>0.053006588405002275</c:v>
                </c:pt>
                <c:pt idx="15">
                  <c:v>0.04711696747111313</c:v>
                </c:pt>
                <c:pt idx="16">
                  <c:v>0.04240527072400182</c:v>
                </c:pt>
                <c:pt idx="17">
                  <c:v>0.03533772560333485</c:v>
                </c:pt>
                <c:pt idx="18">
                  <c:v>0.03028947908857273</c:v>
                </c:pt>
                <c:pt idx="19">
                  <c:v>0.026503294202501138</c:v>
                </c:pt>
                <c:pt idx="20">
                  <c:v>0.023558483735556565</c:v>
                </c:pt>
                <c:pt idx="21">
                  <c:v>0.02120263536200091</c:v>
                </c:pt>
                <c:pt idx="22">
                  <c:v>0.017668862801667424</c:v>
                </c:pt>
                <c:pt idx="23">
                  <c:v>0.015144739544286365</c:v>
                </c:pt>
                <c:pt idx="24">
                  <c:v>0.013251647101250569</c:v>
                </c:pt>
                <c:pt idx="25">
                  <c:v>0.011779241867778283</c:v>
                </c:pt>
                <c:pt idx="26">
                  <c:v>0.010601317681000455</c:v>
                </c:pt>
                <c:pt idx="27">
                  <c:v>0.008481054144800364</c:v>
                </c:pt>
                <c:pt idx="28">
                  <c:v>0.00706754512066697</c:v>
                </c:pt>
                <c:pt idx="29">
                  <c:v>0.006057895817714546</c:v>
                </c:pt>
                <c:pt idx="30">
                  <c:v>0.005300658840500227</c:v>
                </c:pt>
                <c:pt idx="31">
                  <c:v>0.004711696747111313</c:v>
                </c:pt>
                <c:pt idx="32">
                  <c:v>0.004240527072400182</c:v>
                </c:pt>
                <c:pt idx="33">
                  <c:v>0.003533772560333485</c:v>
                </c:pt>
                <c:pt idx="34">
                  <c:v>0.003028947908857273</c:v>
                </c:pt>
                <c:pt idx="35">
                  <c:v>0.0026503294202501137</c:v>
                </c:pt>
                <c:pt idx="36">
                  <c:v>0.0023558483735556567</c:v>
                </c:pt>
                <c:pt idx="37">
                  <c:v>0.002120263536200091</c:v>
                </c:pt>
              </c:numCache>
            </c:numRef>
          </c:xVal>
          <c:yVal>
            <c:numRef>
              <c:f>Sheet1!$J$2:$J$39</c:f>
              <c:numCache>
                <c:ptCount val="38"/>
                <c:pt idx="0">
                  <c:v>5E-05</c:v>
                </c:pt>
                <c:pt idx="1">
                  <c:v>5E-05</c:v>
                </c:pt>
                <c:pt idx="2">
                  <c:v>5E-05</c:v>
                </c:pt>
                <c:pt idx="3">
                  <c:v>5E-05</c:v>
                </c:pt>
                <c:pt idx="4">
                  <c:v>5E-05</c:v>
                </c:pt>
                <c:pt idx="5">
                  <c:v>5E-05</c:v>
                </c:pt>
                <c:pt idx="6">
                  <c:v>5E-05</c:v>
                </c:pt>
                <c:pt idx="7">
                  <c:v>5E-05</c:v>
                </c:pt>
                <c:pt idx="8">
                  <c:v>0.00019999999999997797</c:v>
                </c:pt>
                <c:pt idx="9">
                  <c:v>0.0004999999999999449</c:v>
                </c:pt>
                <c:pt idx="10">
                  <c:v>0.0014999999999999458</c:v>
                </c:pt>
                <c:pt idx="11">
                  <c:v>0.09109999999999996</c:v>
                </c:pt>
                <c:pt idx="12">
                  <c:v>0.4121</c:v>
                </c:pt>
                <c:pt idx="13">
                  <c:v>0.5045</c:v>
                </c:pt>
                <c:pt idx="14">
                  <c:v>0.8448</c:v>
                </c:pt>
                <c:pt idx="15">
                  <c:v>0.9648</c:v>
                </c:pt>
                <c:pt idx="16">
                  <c:v>0.9647</c:v>
                </c:pt>
                <c:pt idx="17">
                  <c:v>0.9925</c:v>
                </c:pt>
                <c:pt idx="18">
                  <c:v>0.893</c:v>
                </c:pt>
                <c:pt idx="19">
                  <c:v>0.8525</c:v>
                </c:pt>
                <c:pt idx="20">
                  <c:v>0.9892</c:v>
                </c:pt>
                <c:pt idx="21">
                  <c:v>0.9093</c:v>
                </c:pt>
                <c:pt idx="22">
                  <c:v>0.9861</c:v>
                </c:pt>
                <c:pt idx="23">
                  <c:v>0.798</c:v>
                </c:pt>
                <c:pt idx="24">
                  <c:v>0.8233</c:v>
                </c:pt>
                <c:pt idx="25">
                  <c:v>0.986</c:v>
                </c:pt>
                <c:pt idx="26">
                  <c:v>0.9961</c:v>
                </c:pt>
                <c:pt idx="27">
                  <c:v>0.8881</c:v>
                </c:pt>
                <c:pt idx="28">
                  <c:v>0.9879</c:v>
                </c:pt>
                <c:pt idx="29">
                  <c:v>0.9316</c:v>
                </c:pt>
                <c:pt idx="30">
                  <c:v>0.9945</c:v>
                </c:pt>
                <c:pt idx="31">
                  <c:v>0.9655</c:v>
                </c:pt>
                <c:pt idx="32">
                  <c:v>0.9696</c:v>
                </c:pt>
                <c:pt idx="33">
                  <c:v>0.9661</c:v>
                </c:pt>
                <c:pt idx="34">
                  <c:v>0.9953</c:v>
                </c:pt>
                <c:pt idx="35">
                  <c:v>0.9958</c:v>
                </c:pt>
                <c:pt idx="36">
                  <c:v>0.9322</c:v>
                </c:pt>
                <c:pt idx="37">
                  <c:v>0.9832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FODO(9.4)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Sheet1!$G$2:$G$39</c:f>
              <c:numCache>
                <c:ptCount val="38"/>
                <c:pt idx="0">
                  <c:v>0.4240527072400182</c:v>
                </c:pt>
                <c:pt idx="1">
                  <c:v>0.3533772560333485</c:v>
                </c:pt>
                <c:pt idx="2">
                  <c:v>0.3028947908857273</c:v>
                </c:pt>
                <c:pt idx="3">
                  <c:v>0.2650329420250114</c:v>
                </c:pt>
                <c:pt idx="4">
                  <c:v>0.23558483735556568</c:v>
                </c:pt>
                <c:pt idx="5">
                  <c:v>0.2120263536200091</c:v>
                </c:pt>
                <c:pt idx="6">
                  <c:v>0.17668862801667426</c:v>
                </c:pt>
                <c:pt idx="7">
                  <c:v>0.15144739544286365</c:v>
                </c:pt>
                <c:pt idx="8">
                  <c:v>0.1325164710125057</c:v>
                </c:pt>
                <c:pt idx="9">
                  <c:v>0.11779241867778284</c:v>
                </c:pt>
                <c:pt idx="10">
                  <c:v>0.10601317681000455</c:v>
                </c:pt>
                <c:pt idx="11">
                  <c:v>0.08481054144800364</c:v>
                </c:pt>
                <c:pt idx="12">
                  <c:v>0.0706754512066697</c:v>
                </c:pt>
                <c:pt idx="13">
                  <c:v>0.06057895817714546</c:v>
                </c:pt>
                <c:pt idx="14">
                  <c:v>0.053006588405002275</c:v>
                </c:pt>
                <c:pt idx="15">
                  <c:v>0.04711696747111313</c:v>
                </c:pt>
                <c:pt idx="16">
                  <c:v>0.04240527072400182</c:v>
                </c:pt>
                <c:pt idx="17">
                  <c:v>0.03533772560333485</c:v>
                </c:pt>
                <c:pt idx="18">
                  <c:v>0.03028947908857273</c:v>
                </c:pt>
                <c:pt idx="19">
                  <c:v>0.026503294202501138</c:v>
                </c:pt>
                <c:pt idx="20">
                  <c:v>0.023558483735556565</c:v>
                </c:pt>
                <c:pt idx="21">
                  <c:v>0.02120263536200091</c:v>
                </c:pt>
                <c:pt idx="22">
                  <c:v>0.017668862801667424</c:v>
                </c:pt>
                <c:pt idx="23">
                  <c:v>0.015144739544286365</c:v>
                </c:pt>
                <c:pt idx="24">
                  <c:v>0.013251647101250569</c:v>
                </c:pt>
                <c:pt idx="25">
                  <c:v>0.011779241867778283</c:v>
                </c:pt>
                <c:pt idx="26">
                  <c:v>0.010601317681000455</c:v>
                </c:pt>
                <c:pt idx="27">
                  <c:v>0.008481054144800364</c:v>
                </c:pt>
                <c:pt idx="28">
                  <c:v>0.00706754512066697</c:v>
                </c:pt>
                <c:pt idx="29">
                  <c:v>0.006057895817714546</c:v>
                </c:pt>
                <c:pt idx="30">
                  <c:v>0.005300658840500227</c:v>
                </c:pt>
                <c:pt idx="31">
                  <c:v>0.004711696747111313</c:v>
                </c:pt>
                <c:pt idx="32">
                  <c:v>0.004240527072400182</c:v>
                </c:pt>
                <c:pt idx="33">
                  <c:v>0.003533772560333485</c:v>
                </c:pt>
                <c:pt idx="34">
                  <c:v>0.003028947908857273</c:v>
                </c:pt>
                <c:pt idx="35">
                  <c:v>0.0026503294202501137</c:v>
                </c:pt>
                <c:pt idx="36">
                  <c:v>0.0023558483735556567</c:v>
                </c:pt>
                <c:pt idx="37">
                  <c:v>0.002120263536200091</c:v>
                </c:pt>
              </c:numCache>
            </c:numRef>
          </c:xVal>
          <c:yVal>
            <c:numRef>
              <c:f>Sheet1!$K$2:$K$39</c:f>
              <c:numCache>
                <c:ptCount val="38"/>
                <c:pt idx="0">
                  <c:v>5E-05</c:v>
                </c:pt>
                <c:pt idx="1">
                  <c:v>5E-05</c:v>
                </c:pt>
                <c:pt idx="2">
                  <c:v>5E-05</c:v>
                </c:pt>
                <c:pt idx="3">
                  <c:v>5E-05</c:v>
                </c:pt>
                <c:pt idx="4">
                  <c:v>5E-05</c:v>
                </c:pt>
                <c:pt idx="5">
                  <c:v>5E-05</c:v>
                </c:pt>
                <c:pt idx="6">
                  <c:v>5E-05</c:v>
                </c:pt>
                <c:pt idx="7">
                  <c:v>5E-05</c:v>
                </c:pt>
                <c:pt idx="8">
                  <c:v>5E-05</c:v>
                </c:pt>
                <c:pt idx="9">
                  <c:v>5E-05</c:v>
                </c:pt>
                <c:pt idx="10">
                  <c:v>5E-05</c:v>
                </c:pt>
                <c:pt idx="11">
                  <c:v>5E-05</c:v>
                </c:pt>
                <c:pt idx="12">
                  <c:v>5E-05</c:v>
                </c:pt>
                <c:pt idx="13">
                  <c:v>5E-05</c:v>
                </c:pt>
                <c:pt idx="14">
                  <c:v>9.999999999998899E-05</c:v>
                </c:pt>
                <c:pt idx="15">
                  <c:v>5E-05</c:v>
                </c:pt>
                <c:pt idx="16">
                  <c:v>5E-05</c:v>
                </c:pt>
                <c:pt idx="17">
                  <c:v>9.999999999998899E-05</c:v>
                </c:pt>
                <c:pt idx="18">
                  <c:v>0.0008000000000000229</c:v>
                </c:pt>
                <c:pt idx="19">
                  <c:v>0.0017000000000000348</c:v>
                </c:pt>
                <c:pt idx="20">
                  <c:v>0.0028000000000000247</c:v>
                </c:pt>
                <c:pt idx="21">
                  <c:v>0.0031999999999999806</c:v>
                </c:pt>
                <c:pt idx="22">
                  <c:v>0.012599999999999945</c:v>
                </c:pt>
                <c:pt idx="23">
                  <c:v>0.024900000000000033</c:v>
                </c:pt>
                <c:pt idx="24">
                  <c:v>0.03269999999999995</c:v>
                </c:pt>
                <c:pt idx="25">
                  <c:v>0.05589999999999995</c:v>
                </c:pt>
                <c:pt idx="26">
                  <c:v>0.07699999999999996</c:v>
                </c:pt>
                <c:pt idx="27">
                  <c:v>0.14100000000000001</c:v>
                </c:pt>
                <c:pt idx="28">
                  <c:v>0.21509999999999996</c:v>
                </c:pt>
                <c:pt idx="29">
                  <c:v>0.3044</c:v>
                </c:pt>
                <c:pt idx="30">
                  <c:v>0.4344</c:v>
                </c:pt>
                <c:pt idx="31">
                  <c:v>0.44110000000000005</c:v>
                </c:pt>
                <c:pt idx="32">
                  <c:v>0.5796</c:v>
                </c:pt>
                <c:pt idx="33">
                  <c:v>0.6934</c:v>
                </c:pt>
                <c:pt idx="34">
                  <c:v>0.7158</c:v>
                </c:pt>
                <c:pt idx="35">
                  <c:v>0.7501</c:v>
                </c:pt>
                <c:pt idx="36">
                  <c:v>0.7574</c:v>
                </c:pt>
                <c:pt idx="37">
                  <c:v>0.8288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Sheet1!$L$1</c:f>
              <c:strCache>
                <c:ptCount val="1"/>
                <c:pt idx="0">
                  <c:v>FODO(9.5)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Sheet1!$G$2:$G$39</c:f>
              <c:numCache>
                <c:ptCount val="38"/>
                <c:pt idx="0">
                  <c:v>0.4240527072400182</c:v>
                </c:pt>
                <c:pt idx="1">
                  <c:v>0.3533772560333485</c:v>
                </c:pt>
                <c:pt idx="2">
                  <c:v>0.3028947908857273</c:v>
                </c:pt>
                <c:pt idx="3">
                  <c:v>0.2650329420250114</c:v>
                </c:pt>
                <c:pt idx="4">
                  <c:v>0.23558483735556568</c:v>
                </c:pt>
                <c:pt idx="5">
                  <c:v>0.2120263536200091</c:v>
                </c:pt>
                <c:pt idx="6">
                  <c:v>0.17668862801667426</c:v>
                </c:pt>
                <c:pt idx="7">
                  <c:v>0.15144739544286365</c:v>
                </c:pt>
                <c:pt idx="8">
                  <c:v>0.1325164710125057</c:v>
                </c:pt>
                <c:pt idx="9">
                  <c:v>0.11779241867778284</c:v>
                </c:pt>
                <c:pt idx="10">
                  <c:v>0.10601317681000455</c:v>
                </c:pt>
                <c:pt idx="11">
                  <c:v>0.08481054144800364</c:v>
                </c:pt>
                <c:pt idx="12">
                  <c:v>0.0706754512066697</c:v>
                </c:pt>
                <c:pt idx="13">
                  <c:v>0.06057895817714546</c:v>
                </c:pt>
                <c:pt idx="14">
                  <c:v>0.053006588405002275</c:v>
                </c:pt>
                <c:pt idx="15">
                  <c:v>0.04711696747111313</c:v>
                </c:pt>
                <c:pt idx="16">
                  <c:v>0.04240527072400182</c:v>
                </c:pt>
                <c:pt idx="17">
                  <c:v>0.03533772560333485</c:v>
                </c:pt>
                <c:pt idx="18">
                  <c:v>0.03028947908857273</c:v>
                </c:pt>
                <c:pt idx="19">
                  <c:v>0.026503294202501138</c:v>
                </c:pt>
                <c:pt idx="20">
                  <c:v>0.023558483735556565</c:v>
                </c:pt>
                <c:pt idx="21">
                  <c:v>0.02120263536200091</c:v>
                </c:pt>
                <c:pt idx="22">
                  <c:v>0.017668862801667424</c:v>
                </c:pt>
                <c:pt idx="23">
                  <c:v>0.015144739544286365</c:v>
                </c:pt>
                <c:pt idx="24">
                  <c:v>0.013251647101250569</c:v>
                </c:pt>
                <c:pt idx="25">
                  <c:v>0.011779241867778283</c:v>
                </c:pt>
                <c:pt idx="26">
                  <c:v>0.010601317681000455</c:v>
                </c:pt>
                <c:pt idx="27">
                  <c:v>0.008481054144800364</c:v>
                </c:pt>
                <c:pt idx="28">
                  <c:v>0.00706754512066697</c:v>
                </c:pt>
                <c:pt idx="29">
                  <c:v>0.006057895817714546</c:v>
                </c:pt>
                <c:pt idx="30">
                  <c:v>0.005300658840500227</c:v>
                </c:pt>
                <c:pt idx="31">
                  <c:v>0.004711696747111313</c:v>
                </c:pt>
                <c:pt idx="32">
                  <c:v>0.004240527072400182</c:v>
                </c:pt>
                <c:pt idx="33">
                  <c:v>0.003533772560333485</c:v>
                </c:pt>
                <c:pt idx="34">
                  <c:v>0.003028947908857273</c:v>
                </c:pt>
                <c:pt idx="35">
                  <c:v>0.0026503294202501137</c:v>
                </c:pt>
                <c:pt idx="36">
                  <c:v>0.0023558483735556567</c:v>
                </c:pt>
                <c:pt idx="37">
                  <c:v>0.002120263536200091</c:v>
                </c:pt>
              </c:numCache>
            </c:numRef>
          </c:xVal>
          <c:yVal>
            <c:numRef>
              <c:f>Sheet1!$L$2:$L$39</c:f>
              <c:numCache>
                <c:ptCount val="38"/>
                <c:pt idx="9">
                  <c:v>5E-05</c:v>
                </c:pt>
                <c:pt idx="10">
                  <c:v>5E-05</c:v>
                </c:pt>
                <c:pt idx="11">
                  <c:v>5E-05</c:v>
                </c:pt>
                <c:pt idx="12">
                  <c:v>5E-05</c:v>
                </c:pt>
                <c:pt idx="13">
                  <c:v>5E-05</c:v>
                </c:pt>
                <c:pt idx="14">
                  <c:v>5E-05</c:v>
                </c:pt>
                <c:pt idx="15">
                  <c:v>5E-05</c:v>
                </c:pt>
                <c:pt idx="16">
                  <c:v>5E-05</c:v>
                </c:pt>
                <c:pt idx="17">
                  <c:v>9.999999999998899E-05</c:v>
                </c:pt>
                <c:pt idx="18">
                  <c:v>0.0009000000000000119</c:v>
                </c:pt>
                <c:pt idx="19">
                  <c:v>0.00029999999999996696</c:v>
                </c:pt>
                <c:pt idx="20">
                  <c:v>0.0020999999999999908</c:v>
                </c:pt>
                <c:pt idx="21">
                  <c:v>0.0048000000000000265</c:v>
                </c:pt>
              </c:numCache>
            </c:numRef>
          </c:yVal>
          <c:smooth val="0"/>
        </c:ser>
        <c:axId val="10418655"/>
        <c:axId val="26659032"/>
      </c:scatterChart>
      <c:valAx>
        <c:axId val="10418655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Orbit Excursion (m, 1.2-10GeV) 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59032"/>
        <c:crossesAt val="1E-06"/>
        <c:crossBetween val="midCat"/>
        <c:dispUnits/>
        <c:majorUnit val="0.010000000000000002"/>
      </c:valAx>
      <c:valAx>
        <c:axId val="26659032"/>
        <c:scaling>
          <c:logBase val="10"/>
          <c:orientation val="minMax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Beam Loss</a:t>
                </a:r>
              </a:p>
            </c:rich>
          </c:tx>
          <c:layout>
            <c:manualLayout>
              <c:xMode val="factor"/>
              <c:yMode val="factor"/>
              <c:x val="-0.03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86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975"/>
          <c:y val="0.01275"/>
          <c:w val="0.9005"/>
          <c:h val="0.0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0.21625</cdr:x>
      <cdr:y>0.13475</cdr:y>
    </cdr:from>
    <cdr:to>
      <cdr:x>0.431</cdr:x>
      <cdr:y>0.84025</cdr:y>
    </cdr:to>
    <cdr:sp>
      <cdr:nvSpPr>
        <cdr:cNvPr id="1" name="Straight Connector 2"/>
        <cdr:cNvSpPr>
          <a:spLocks/>
        </cdr:cNvSpPr>
      </cdr:nvSpPr>
      <cdr:spPr>
        <a:xfrm>
          <a:off x="1885950" y="857250"/>
          <a:ext cx="1885950" cy="4505325"/>
        </a:xfrm>
        <a:prstGeom prst="line">
          <a:avLst/>
        </a:prstGeom>
        <a:noFill/>
        <a:ln w="28575" cmpd="sng">
          <a:solidFill>
            <a:srgbClr val="C0504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</cdr:x>
      <cdr:y>0.17675</cdr:y>
    </cdr:from>
    <cdr:to>
      <cdr:x>0.61875</cdr:x>
      <cdr:y>0.84175</cdr:y>
    </cdr:to>
    <cdr:sp>
      <cdr:nvSpPr>
        <cdr:cNvPr id="2" name="Straight Connector 3"/>
        <cdr:cNvSpPr>
          <a:spLocks/>
        </cdr:cNvSpPr>
      </cdr:nvSpPr>
      <cdr:spPr>
        <a:xfrm>
          <a:off x="2276475" y="1123950"/>
          <a:ext cx="3143250" cy="4248150"/>
        </a:xfrm>
        <a:prstGeom prst="line">
          <a:avLst/>
        </a:prstGeom>
        <a:noFill/>
        <a:ln w="28575" cmpd="sng">
          <a:solidFill>
            <a:srgbClr val="8064A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2" ht="14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1</v>
      </c>
      <c r="H1" t="str">
        <f>B1</f>
        <v>FDF2(10)</v>
      </c>
      <c r="I1" t="str">
        <f>C1</f>
        <v>FODO(8)</v>
      </c>
      <c r="J1" t="str">
        <f>D1</f>
        <v>FODO(10)</v>
      </c>
      <c r="K1" t="str">
        <f>E1</f>
        <v>FODO(9.4)</v>
      </c>
      <c r="L1" t="str">
        <f>F1</f>
        <v>FODO(9.5)</v>
      </c>
    </row>
    <row r="2" spans="1:11" ht="14.25">
      <c r="A2">
        <v>5</v>
      </c>
      <c r="B2">
        <v>0.9989</v>
      </c>
      <c r="D2">
        <v>1</v>
      </c>
      <c r="E2">
        <v>1</v>
      </c>
      <c r="G2">
        <f>LN(10/1.2)/A2</f>
        <v>0.4240527072400182</v>
      </c>
      <c r="H2">
        <f>MAX(0.00005,1-B2)</f>
        <v>0.0010999999999999899</v>
      </c>
      <c r="J2">
        <f aca="true" t="shared" si="0" ref="J2:L17">MAX(0.00005,1-D2)</f>
        <v>5E-05</v>
      </c>
      <c r="K2">
        <f t="shared" si="0"/>
        <v>5E-05</v>
      </c>
    </row>
    <row r="3" spans="1:11" ht="14.25">
      <c r="A3">
        <v>6</v>
      </c>
      <c r="B3">
        <v>0.9987</v>
      </c>
      <c r="D3">
        <v>1</v>
      </c>
      <c r="E3">
        <v>1</v>
      </c>
      <c r="G3">
        <f aca="true" t="shared" si="1" ref="G3:G39">LN(10/1.2)/A3</f>
        <v>0.3533772560333485</v>
      </c>
      <c r="H3">
        <f aca="true" t="shared" si="2" ref="H3:H23">MAX(0.00005,1-B3)</f>
        <v>0.0012999999999999678</v>
      </c>
      <c r="J3">
        <f t="shared" si="0"/>
        <v>5E-05</v>
      </c>
      <c r="K3">
        <f t="shared" si="0"/>
        <v>5E-05</v>
      </c>
    </row>
    <row r="4" spans="1:11" ht="14.25">
      <c r="A4">
        <v>7</v>
      </c>
      <c r="B4">
        <v>0.9979</v>
      </c>
      <c r="D4">
        <v>1</v>
      </c>
      <c r="E4">
        <v>1</v>
      </c>
      <c r="G4">
        <f t="shared" si="1"/>
        <v>0.3028947908857273</v>
      </c>
      <c r="H4">
        <f t="shared" si="2"/>
        <v>0.0020999999999999908</v>
      </c>
      <c r="J4">
        <f t="shared" si="0"/>
        <v>5E-05</v>
      </c>
      <c r="K4">
        <f t="shared" si="0"/>
        <v>5E-05</v>
      </c>
    </row>
    <row r="5" spans="1:11" ht="14.25">
      <c r="A5">
        <v>8</v>
      </c>
      <c r="B5">
        <v>0.9981</v>
      </c>
      <c r="D5">
        <v>1</v>
      </c>
      <c r="E5">
        <v>1</v>
      </c>
      <c r="G5">
        <f t="shared" si="1"/>
        <v>0.2650329420250114</v>
      </c>
      <c r="H5">
        <f t="shared" si="2"/>
        <v>0.0019000000000000128</v>
      </c>
      <c r="J5">
        <f t="shared" si="0"/>
        <v>5E-05</v>
      </c>
      <c r="K5">
        <f t="shared" si="0"/>
        <v>5E-05</v>
      </c>
    </row>
    <row r="6" spans="1:11" ht="14.25">
      <c r="A6">
        <v>9</v>
      </c>
      <c r="B6">
        <v>0.9983</v>
      </c>
      <c r="D6">
        <v>1</v>
      </c>
      <c r="E6">
        <v>1</v>
      </c>
      <c r="G6">
        <f t="shared" si="1"/>
        <v>0.23558483735556568</v>
      </c>
      <c r="H6">
        <f t="shared" si="2"/>
        <v>0.0017000000000000348</v>
      </c>
      <c r="J6">
        <f t="shared" si="0"/>
        <v>5E-05</v>
      </c>
      <c r="K6">
        <f t="shared" si="0"/>
        <v>5E-05</v>
      </c>
    </row>
    <row r="7" spans="1:11" ht="14.25">
      <c r="A7">
        <v>10</v>
      </c>
      <c r="B7">
        <v>0.996</v>
      </c>
      <c r="D7">
        <v>1</v>
      </c>
      <c r="E7">
        <v>1</v>
      </c>
      <c r="G7">
        <f t="shared" si="1"/>
        <v>0.2120263536200091</v>
      </c>
      <c r="H7">
        <f t="shared" si="2"/>
        <v>0.0040000000000000036</v>
      </c>
      <c r="J7">
        <f t="shared" si="0"/>
        <v>5E-05</v>
      </c>
      <c r="K7">
        <f t="shared" si="0"/>
        <v>5E-05</v>
      </c>
    </row>
    <row r="8" spans="1:11" ht="14.25">
      <c r="A8">
        <v>12</v>
      </c>
      <c r="B8">
        <v>0.9937</v>
      </c>
      <c r="D8">
        <v>1</v>
      </c>
      <c r="E8">
        <v>1</v>
      </c>
      <c r="G8">
        <f t="shared" si="1"/>
        <v>0.17668862801667426</v>
      </c>
      <c r="H8">
        <f t="shared" si="2"/>
        <v>0.006299999999999972</v>
      </c>
      <c r="J8">
        <f t="shared" si="0"/>
        <v>5E-05</v>
      </c>
      <c r="K8">
        <f t="shared" si="0"/>
        <v>5E-05</v>
      </c>
    </row>
    <row r="9" spans="1:11" ht="14.25">
      <c r="A9">
        <v>14</v>
      </c>
      <c r="B9">
        <v>0.9834</v>
      </c>
      <c r="D9">
        <v>1</v>
      </c>
      <c r="E9">
        <v>1</v>
      </c>
      <c r="G9">
        <f t="shared" si="1"/>
        <v>0.15144739544286365</v>
      </c>
      <c r="H9">
        <f t="shared" si="2"/>
        <v>0.016599999999999948</v>
      </c>
      <c r="J9">
        <f t="shared" si="0"/>
        <v>5E-05</v>
      </c>
      <c r="K9">
        <f t="shared" si="0"/>
        <v>5E-05</v>
      </c>
    </row>
    <row r="10" spans="1:11" ht="14.25">
      <c r="A10">
        <v>16</v>
      </c>
      <c r="B10">
        <v>0.9801</v>
      </c>
      <c r="D10">
        <v>0.9998</v>
      </c>
      <c r="E10">
        <v>1</v>
      </c>
      <c r="G10">
        <f t="shared" si="1"/>
        <v>0.1325164710125057</v>
      </c>
      <c r="H10">
        <f t="shared" si="2"/>
        <v>0.01990000000000003</v>
      </c>
      <c r="J10">
        <f t="shared" si="0"/>
        <v>0.00019999999999997797</v>
      </c>
      <c r="K10">
        <f t="shared" si="0"/>
        <v>5E-05</v>
      </c>
    </row>
    <row r="11" spans="1:12" ht="14.25">
      <c r="A11">
        <v>18</v>
      </c>
      <c r="B11">
        <v>0.9695</v>
      </c>
      <c r="D11">
        <v>0.9995</v>
      </c>
      <c r="E11">
        <v>1</v>
      </c>
      <c r="F11">
        <v>1</v>
      </c>
      <c r="G11">
        <f t="shared" si="1"/>
        <v>0.11779241867778284</v>
      </c>
      <c r="H11">
        <f t="shared" si="2"/>
        <v>0.03049999999999997</v>
      </c>
      <c r="J11">
        <f t="shared" si="0"/>
        <v>0.0004999999999999449</v>
      </c>
      <c r="K11">
        <f t="shared" si="0"/>
        <v>5E-05</v>
      </c>
      <c r="L11">
        <f t="shared" si="0"/>
        <v>5E-05</v>
      </c>
    </row>
    <row r="12" spans="1:12" ht="14.25">
      <c r="A12">
        <v>20</v>
      </c>
      <c r="B12">
        <v>0.9499</v>
      </c>
      <c r="C12">
        <v>1</v>
      </c>
      <c r="D12">
        <v>0.9985</v>
      </c>
      <c r="E12">
        <v>1</v>
      </c>
      <c r="F12">
        <v>1</v>
      </c>
      <c r="G12">
        <f t="shared" si="1"/>
        <v>0.10601317681000455</v>
      </c>
      <c r="H12">
        <f t="shared" si="2"/>
        <v>0.05010000000000003</v>
      </c>
      <c r="I12">
        <f aca="true" t="shared" si="3" ref="I12:I39">MAX(0.00005,1-C12)</f>
        <v>5E-05</v>
      </c>
      <c r="J12">
        <f aca="true" t="shared" si="4" ref="J12:L39">MAX(0.00005,1-D12)</f>
        <v>0.0014999999999999458</v>
      </c>
      <c r="K12">
        <f t="shared" si="0"/>
        <v>5E-05</v>
      </c>
      <c r="L12">
        <f t="shared" si="0"/>
        <v>5E-05</v>
      </c>
    </row>
    <row r="13" spans="1:12" ht="14.25">
      <c r="A13">
        <v>25</v>
      </c>
      <c r="B13">
        <v>0.922</v>
      </c>
      <c r="C13">
        <v>1</v>
      </c>
      <c r="D13">
        <v>0.9089</v>
      </c>
      <c r="E13">
        <v>1</v>
      </c>
      <c r="F13">
        <v>1</v>
      </c>
      <c r="G13">
        <f t="shared" si="1"/>
        <v>0.08481054144800364</v>
      </c>
      <c r="H13">
        <f t="shared" si="2"/>
        <v>0.07799999999999996</v>
      </c>
      <c r="I13">
        <f t="shared" si="3"/>
        <v>5E-05</v>
      </c>
      <c r="J13">
        <f t="shared" si="4"/>
        <v>0.09109999999999996</v>
      </c>
      <c r="K13">
        <f t="shared" si="0"/>
        <v>5E-05</v>
      </c>
      <c r="L13">
        <f t="shared" si="0"/>
        <v>5E-05</v>
      </c>
    </row>
    <row r="14" spans="1:12" ht="14.25">
      <c r="A14">
        <v>30</v>
      </c>
      <c r="B14">
        <v>0.8571</v>
      </c>
      <c r="C14">
        <v>1</v>
      </c>
      <c r="D14">
        <v>0.5879</v>
      </c>
      <c r="E14">
        <v>1</v>
      </c>
      <c r="F14">
        <v>1</v>
      </c>
      <c r="G14">
        <f t="shared" si="1"/>
        <v>0.0706754512066697</v>
      </c>
      <c r="H14">
        <f t="shared" si="2"/>
        <v>0.14290000000000003</v>
      </c>
      <c r="I14">
        <f t="shared" si="3"/>
        <v>5E-05</v>
      </c>
      <c r="J14">
        <f t="shared" si="4"/>
        <v>0.4121</v>
      </c>
      <c r="K14">
        <f t="shared" si="0"/>
        <v>5E-05</v>
      </c>
      <c r="L14">
        <f t="shared" si="0"/>
        <v>5E-05</v>
      </c>
    </row>
    <row r="15" spans="1:12" ht="14.25">
      <c r="A15">
        <v>35</v>
      </c>
      <c r="B15">
        <v>0.7944</v>
      </c>
      <c r="C15">
        <v>1</v>
      </c>
      <c r="D15">
        <v>0.4955</v>
      </c>
      <c r="E15">
        <v>1</v>
      </c>
      <c r="F15">
        <v>1</v>
      </c>
      <c r="G15">
        <f t="shared" si="1"/>
        <v>0.06057895817714546</v>
      </c>
      <c r="H15">
        <f t="shared" si="2"/>
        <v>0.2056</v>
      </c>
      <c r="I15">
        <f t="shared" si="3"/>
        <v>5E-05</v>
      </c>
      <c r="J15">
        <f t="shared" si="4"/>
        <v>0.5045</v>
      </c>
      <c r="K15">
        <f t="shared" si="0"/>
        <v>5E-05</v>
      </c>
      <c r="L15">
        <f t="shared" si="0"/>
        <v>5E-05</v>
      </c>
    </row>
    <row r="16" spans="1:12" ht="14.25">
      <c r="A16">
        <v>40</v>
      </c>
      <c r="B16">
        <v>0.754</v>
      </c>
      <c r="C16">
        <v>1</v>
      </c>
      <c r="D16">
        <v>0.1552</v>
      </c>
      <c r="E16">
        <v>0.9999</v>
      </c>
      <c r="F16">
        <v>1</v>
      </c>
      <c r="G16">
        <f t="shared" si="1"/>
        <v>0.053006588405002275</v>
      </c>
      <c r="H16">
        <f t="shared" si="2"/>
        <v>0.246</v>
      </c>
      <c r="I16">
        <f t="shared" si="3"/>
        <v>5E-05</v>
      </c>
      <c r="J16">
        <f t="shared" si="4"/>
        <v>0.8448</v>
      </c>
      <c r="K16">
        <f t="shared" si="0"/>
        <v>9.999999999998899E-05</v>
      </c>
      <c r="L16">
        <f t="shared" si="0"/>
        <v>5E-05</v>
      </c>
    </row>
    <row r="17" spans="1:12" ht="14.25">
      <c r="A17">
        <v>45</v>
      </c>
      <c r="B17">
        <v>0.7287</v>
      </c>
      <c r="C17">
        <v>1</v>
      </c>
      <c r="D17">
        <v>0.0352</v>
      </c>
      <c r="E17">
        <v>1</v>
      </c>
      <c r="F17">
        <v>1</v>
      </c>
      <c r="G17">
        <f t="shared" si="1"/>
        <v>0.04711696747111313</v>
      </c>
      <c r="H17">
        <f t="shared" si="2"/>
        <v>0.2713</v>
      </c>
      <c r="I17">
        <f t="shared" si="3"/>
        <v>5E-05</v>
      </c>
      <c r="J17">
        <f t="shared" si="4"/>
        <v>0.9648</v>
      </c>
      <c r="K17">
        <f t="shared" si="0"/>
        <v>5E-05</v>
      </c>
      <c r="L17">
        <f t="shared" si="0"/>
        <v>5E-05</v>
      </c>
    </row>
    <row r="18" spans="1:12" ht="14.25">
      <c r="A18">
        <v>50</v>
      </c>
      <c r="B18">
        <v>0.4994</v>
      </c>
      <c r="C18">
        <v>1</v>
      </c>
      <c r="D18">
        <v>0.0353</v>
      </c>
      <c r="E18">
        <v>1</v>
      </c>
      <c r="F18">
        <v>1</v>
      </c>
      <c r="G18">
        <f t="shared" si="1"/>
        <v>0.04240527072400182</v>
      </c>
      <c r="H18">
        <f t="shared" si="2"/>
        <v>0.5005999999999999</v>
      </c>
      <c r="I18">
        <f t="shared" si="3"/>
        <v>5E-05</v>
      </c>
      <c r="J18">
        <f t="shared" si="4"/>
        <v>0.9647</v>
      </c>
      <c r="K18">
        <f t="shared" si="4"/>
        <v>5E-05</v>
      </c>
      <c r="L18">
        <f t="shared" si="4"/>
        <v>5E-05</v>
      </c>
    </row>
    <row r="19" spans="1:12" ht="14.25">
      <c r="A19">
        <v>60</v>
      </c>
      <c r="B19">
        <v>0.6203</v>
      </c>
      <c r="C19">
        <v>1</v>
      </c>
      <c r="D19">
        <v>0.0075</v>
      </c>
      <c r="E19">
        <v>0.9999</v>
      </c>
      <c r="F19">
        <v>0.9999</v>
      </c>
      <c r="G19">
        <f t="shared" si="1"/>
        <v>0.03533772560333485</v>
      </c>
      <c r="H19">
        <f t="shared" si="2"/>
        <v>0.37970000000000004</v>
      </c>
      <c r="I19">
        <f t="shared" si="3"/>
        <v>5E-05</v>
      </c>
      <c r="J19">
        <f t="shared" si="4"/>
        <v>0.9925</v>
      </c>
      <c r="K19">
        <f t="shared" si="4"/>
        <v>9.999999999998899E-05</v>
      </c>
      <c r="L19">
        <f t="shared" si="4"/>
        <v>9.999999999998899E-05</v>
      </c>
    </row>
    <row r="20" spans="1:12" ht="14.25">
      <c r="A20">
        <v>70</v>
      </c>
      <c r="B20">
        <v>0.5127</v>
      </c>
      <c r="C20">
        <v>1</v>
      </c>
      <c r="D20">
        <v>0.107</v>
      </c>
      <c r="E20">
        <v>0.9992</v>
      </c>
      <c r="F20">
        <v>0.9991</v>
      </c>
      <c r="G20">
        <f t="shared" si="1"/>
        <v>0.03028947908857273</v>
      </c>
      <c r="H20">
        <f t="shared" si="2"/>
        <v>0.48729999999999996</v>
      </c>
      <c r="I20">
        <f t="shared" si="3"/>
        <v>5E-05</v>
      </c>
      <c r="J20">
        <f t="shared" si="4"/>
        <v>0.893</v>
      </c>
      <c r="K20">
        <f t="shared" si="4"/>
        <v>0.0008000000000000229</v>
      </c>
      <c r="L20">
        <f t="shared" si="4"/>
        <v>0.0009000000000000119</v>
      </c>
    </row>
    <row r="21" spans="1:12" ht="14.25">
      <c r="A21">
        <v>80</v>
      </c>
      <c r="B21">
        <v>0.3904</v>
      </c>
      <c r="C21">
        <v>1</v>
      </c>
      <c r="D21">
        <v>0.1475</v>
      </c>
      <c r="E21">
        <v>0.9983</v>
      </c>
      <c r="F21">
        <v>0.9997</v>
      </c>
      <c r="G21">
        <f t="shared" si="1"/>
        <v>0.026503294202501138</v>
      </c>
      <c r="H21">
        <f t="shared" si="2"/>
        <v>0.6095999999999999</v>
      </c>
      <c r="I21">
        <f t="shared" si="3"/>
        <v>5E-05</v>
      </c>
      <c r="J21">
        <f t="shared" si="4"/>
        <v>0.8525</v>
      </c>
      <c r="K21">
        <f t="shared" si="4"/>
        <v>0.0017000000000000348</v>
      </c>
      <c r="L21">
        <f t="shared" si="4"/>
        <v>0.00029999999999996696</v>
      </c>
    </row>
    <row r="22" spans="1:12" ht="14.25">
      <c r="A22">
        <v>90</v>
      </c>
      <c r="B22">
        <v>0.3413</v>
      </c>
      <c r="C22">
        <v>1</v>
      </c>
      <c r="D22">
        <v>0.0108</v>
      </c>
      <c r="E22">
        <v>0.9972</v>
      </c>
      <c r="F22">
        <v>0.9979</v>
      </c>
      <c r="G22">
        <f t="shared" si="1"/>
        <v>0.023558483735556565</v>
      </c>
      <c r="H22">
        <f t="shared" si="2"/>
        <v>0.6587000000000001</v>
      </c>
      <c r="I22">
        <f t="shared" si="3"/>
        <v>5E-05</v>
      </c>
      <c r="J22">
        <f t="shared" si="4"/>
        <v>0.9892</v>
      </c>
      <c r="K22">
        <f t="shared" si="4"/>
        <v>0.0028000000000000247</v>
      </c>
      <c r="L22">
        <f t="shared" si="4"/>
        <v>0.0020999999999999908</v>
      </c>
    </row>
    <row r="23" spans="1:12" ht="14.25">
      <c r="A23">
        <v>100</v>
      </c>
      <c r="B23">
        <v>0.2976</v>
      </c>
      <c r="C23">
        <v>1</v>
      </c>
      <c r="D23">
        <v>0.0907</v>
      </c>
      <c r="E23">
        <v>0.9968</v>
      </c>
      <c r="F23">
        <v>0.9952</v>
      </c>
      <c r="G23">
        <f t="shared" si="1"/>
        <v>0.02120263536200091</v>
      </c>
      <c r="H23">
        <f t="shared" si="2"/>
        <v>0.7024</v>
      </c>
      <c r="I23">
        <f t="shared" si="3"/>
        <v>5E-05</v>
      </c>
      <c r="J23">
        <f t="shared" si="4"/>
        <v>0.9093</v>
      </c>
      <c r="K23">
        <f t="shared" si="4"/>
        <v>0.0031999999999999806</v>
      </c>
      <c r="L23">
        <f t="shared" si="4"/>
        <v>0.0048000000000000265</v>
      </c>
    </row>
    <row r="24" spans="1:11" ht="14.25">
      <c r="A24">
        <v>120</v>
      </c>
      <c r="C24">
        <v>1</v>
      </c>
      <c r="D24">
        <v>0.0139</v>
      </c>
      <c r="E24">
        <v>0.9874</v>
      </c>
      <c r="G24">
        <f t="shared" si="1"/>
        <v>0.017668862801667424</v>
      </c>
      <c r="I24">
        <f t="shared" si="3"/>
        <v>5E-05</v>
      </c>
      <c r="J24">
        <f t="shared" si="4"/>
        <v>0.9861</v>
      </c>
      <c r="K24">
        <f t="shared" si="4"/>
        <v>0.012599999999999945</v>
      </c>
    </row>
    <row r="25" spans="1:11" ht="14.25">
      <c r="A25">
        <v>140</v>
      </c>
      <c r="C25">
        <v>0.9986</v>
      </c>
      <c r="D25">
        <v>0.202</v>
      </c>
      <c r="E25">
        <v>0.9751</v>
      </c>
      <c r="G25">
        <f t="shared" si="1"/>
        <v>0.015144739544286365</v>
      </c>
      <c r="I25">
        <f t="shared" si="3"/>
        <v>0.0013999999999999568</v>
      </c>
      <c r="J25">
        <f t="shared" si="4"/>
        <v>0.798</v>
      </c>
      <c r="K25">
        <f t="shared" si="4"/>
        <v>0.024900000000000033</v>
      </c>
    </row>
    <row r="26" spans="1:11" ht="14.25">
      <c r="A26">
        <v>160</v>
      </c>
      <c r="C26">
        <v>0.9967</v>
      </c>
      <c r="D26">
        <v>0.1767</v>
      </c>
      <c r="E26">
        <v>0.9673</v>
      </c>
      <c r="G26">
        <f t="shared" si="1"/>
        <v>0.013251647101250569</v>
      </c>
      <c r="I26">
        <f t="shared" si="3"/>
        <v>0.0032999999999999696</v>
      </c>
      <c r="J26">
        <f t="shared" si="4"/>
        <v>0.8233</v>
      </c>
      <c r="K26">
        <f t="shared" si="4"/>
        <v>0.03269999999999995</v>
      </c>
    </row>
    <row r="27" spans="1:11" ht="14.25">
      <c r="A27">
        <v>180</v>
      </c>
      <c r="C27">
        <v>0.9955</v>
      </c>
      <c r="D27">
        <v>0.014</v>
      </c>
      <c r="E27">
        <v>0.9441</v>
      </c>
      <c r="G27">
        <f t="shared" si="1"/>
        <v>0.011779241867778283</v>
      </c>
      <c r="I27">
        <f t="shared" si="3"/>
        <v>0.0044999999999999485</v>
      </c>
      <c r="J27">
        <f t="shared" si="4"/>
        <v>0.986</v>
      </c>
      <c r="K27">
        <f t="shared" si="4"/>
        <v>0.05589999999999995</v>
      </c>
    </row>
    <row r="28" spans="1:11" ht="14.25">
      <c r="A28">
        <v>200</v>
      </c>
      <c r="C28">
        <v>0.9932</v>
      </c>
      <c r="D28">
        <v>0.0039</v>
      </c>
      <c r="E28">
        <v>0.923</v>
      </c>
      <c r="G28">
        <f t="shared" si="1"/>
        <v>0.010601317681000455</v>
      </c>
      <c r="I28">
        <f t="shared" si="3"/>
        <v>0.006800000000000028</v>
      </c>
      <c r="J28">
        <f t="shared" si="4"/>
        <v>0.9961</v>
      </c>
      <c r="K28">
        <f t="shared" si="4"/>
        <v>0.07699999999999996</v>
      </c>
    </row>
    <row r="29" spans="1:11" ht="14.25">
      <c r="A29">
        <v>250</v>
      </c>
      <c r="C29">
        <v>0.9812</v>
      </c>
      <c r="D29">
        <v>0.1119</v>
      </c>
      <c r="E29">
        <v>0.859</v>
      </c>
      <c r="G29">
        <f t="shared" si="1"/>
        <v>0.008481054144800364</v>
      </c>
      <c r="I29">
        <f t="shared" si="3"/>
        <v>0.01880000000000004</v>
      </c>
      <c r="J29">
        <f t="shared" si="4"/>
        <v>0.8881</v>
      </c>
      <c r="K29">
        <f t="shared" si="4"/>
        <v>0.14100000000000001</v>
      </c>
    </row>
    <row r="30" spans="1:11" ht="14.25">
      <c r="A30">
        <v>300</v>
      </c>
      <c r="C30">
        <v>0.9575</v>
      </c>
      <c r="D30">
        <v>0.0121</v>
      </c>
      <c r="E30">
        <v>0.7849</v>
      </c>
      <c r="G30">
        <f t="shared" si="1"/>
        <v>0.00706754512066697</v>
      </c>
      <c r="I30">
        <f t="shared" si="3"/>
        <v>0.04249999999999998</v>
      </c>
      <c r="J30">
        <f t="shared" si="4"/>
        <v>0.9879</v>
      </c>
      <c r="K30">
        <f t="shared" si="4"/>
        <v>0.21509999999999996</v>
      </c>
    </row>
    <row r="31" spans="1:11" ht="14.25">
      <c r="A31">
        <v>350</v>
      </c>
      <c r="C31">
        <v>0.9373</v>
      </c>
      <c r="D31">
        <v>0.0684</v>
      </c>
      <c r="E31">
        <v>0.6956</v>
      </c>
      <c r="G31">
        <f t="shared" si="1"/>
        <v>0.006057895817714546</v>
      </c>
      <c r="I31">
        <f t="shared" si="3"/>
        <v>0.06269999999999998</v>
      </c>
      <c r="J31">
        <f t="shared" si="4"/>
        <v>0.9316</v>
      </c>
      <c r="K31">
        <f t="shared" si="4"/>
        <v>0.3044</v>
      </c>
    </row>
    <row r="32" spans="1:11" ht="14.25">
      <c r="A32">
        <v>400</v>
      </c>
      <c r="C32">
        <v>0.9118</v>
      </c>
      <c r="D32">
        <v>0.0055</v>
      </c>
      <c r="E32">
        <v>0.5656</v>
      </c>
      <c r="G32">
        <f t="shared" si="1"/>
        <v>0.005300658840500227</v>
      </c>
      <c r="I32">
        <f t="shared" si="3"/>
        <v>0.08819999999999995</v>
      </c>
      <c r="J32">
        <f t="shared" si="4"/>
        <v>0.9945</v>
      </c>
      <c r="K32">
        <f t="shared" si="4"/>
        <v>0.4344</v>
      </c>
    </row>
    <row r="33" spans="1:11" ht="14.25">
      <c r="A33">
        <v>450</v>
      </c>
      <c r="C33">
        <v>0.8763</v>
      </c>
      <c r="D33">
        <v>0.0345</v>
      </c>
      <c r="E33">
        <v>0.5589</v>
      </c>
      <c r="G33">
        <f t="shared" si="1"/>
        <v>0.004711696747111313</v>
      </c>
      <c r="I33">
        <f t="shared" si="3"/>
        <v>0.12370000000000003</v>
      </c>
      <c r="J33">
        <f t="shared" si="4"/>
        <v>0.9655</v>
      </c>
      <c r="K33">
        <f t="shared" si="4"/>
        <v>0.44110000000000005</v>
      </c>
    </row>
    <row r="34" spans="1:11" ht="14.25">
      <c r="A34">
        <v>500</v>
      </c>
      <c r="C34">
        <v>0.8407</v>
      </c>
      <c r="D34">
        <v>0.0304</v>
      </c>
      <c r="E34">
        <v>0.4204</v>
      </c>
      <c r="G34">
        <f t="shared" si="1"/>
        <v>0.004240527072400182</v>
      </c>
      <c r="I34">
        <f t="shared" si="3"/>
        <v>0.1593</v>
      </c>
      <c r="J34">
        <f t="shared" si="4"/>
        <v>0.9696</v>
      </c>
      <c r="K34">
        <f t="shared" si="4"/>
        <v>0.5796</v>
      </c>
    </row>
    <row r="35" spans="1:11" ht="14.25">
      <c r="A35">
        <v>600</v>
      </c>
      <c r="C35">
        <v>0.7599</v>
      </c>
      <c r="D35">
        <v>0.0339</v>
      </c>
      <c r="E35">
        <v>0.3066</v>
      </c>
      <c r="G35">
        <f t="shared" si="1"/>
        <v>0.003533772560333485</v>
      </c>
      <c r="I35">
        <f t="shared" si="3"/>
        <v>0.24009999999999998</v>
      </c>
      <c r="J35">
        <f t="shared" si="4"/>
        <v>0.9661</v>
      </c>
      <c r="K35">
        <f t="shared" si="4"/>
        <v>0.6934</v>
      </c>
    </row>
    <row r="36" spans="1:11" ht="14.25">
      <c r="A36">
        <v>700</v>
      </c>
      <c r="C36">
        <v>0.6818</v>
      </c>
      <c r="D36">
        <v>0.0047</v>
      </c>
      <c r="E36">
        <v>0.2842</v>
      </c>
      <c r="G36">
        <f t="shared" si="1"/>
        <v>0.003028947908857273</v>
      </c>
      <c r="I36">
        <f t="shared" si="3"/>
        <v>0.31820000000000004</v>
      </c>
      <c r="J36">
        <f t="shared" si="4"/>
        <v>0.9953</v>
      </c>
      <c r="K36">
        <f t="shared" si="4"/>
        <v>0.7158</v>
      </c>
    </row>
    <row r="37" spans="1:11" ht="14.25">
      <c r="A37">
        <v>800</v>
      </c>
      <c r="C37">
        <v>0.651</v>
      </c>
      <c r="D37">
        <v>0.0042</v>
      </c>
      <c r="E37">
        <v>0.2499</v>
      </c>
      <c r="G37">
        <f t="shared" si="1"/>
        <v>0.0026503294202501137</v>
      </c>
      <c r="I37">
        <f t="shared" si="3"/>
        <v>0.349</v>
      </c>
      <c r="J37">
        <f t="shared" si="4"/>
        <v>0.9958</v>
      </c>
      <c r="K37">
        <f t="shared" si="4"/>
        <v>0.7501</v>
      </c>
    </row>
    <row r="38" spans="1:11" ht="14.25">
      <c r="A38">
        <v>900</v>
      </c>
      <c r="C38">
        <v>0.5454</v>
      </c>
      <c r="D38">
        <v>0.0678</v>
      </c>
      <c r="E38">
        <v>0.2426</v>
      </c>
      <c r="G38">
        <f t="shared" si="1"/>
        <v>0.0023558483735556567</v>
      </c>
      <c r="I38">
        <f t="shared" si="3"/>
        <v>0.4546</v>
      </c>
      <c r="J38">
        <f t="shared" si="4"/>
        <v>0.9322</v>
      </c>
      <c r="K38">
        <f t="shared" si="4"/>
        <v>0.7574</v>
      </c>
    </row>
    <row r="39" spans="1:11" ht="14.25">
      <c r="A39">
        <v>1000</v>
      </c>
      <c r="C39">
        <v>0.5076</v>
      </c>
      <c r="D39">
        <v>0.0168</v>
      </c>
      <c r="E39">
        <v>0.1712</v>
      </c>
      <c r="G39">
        <f t="shared" si="1"/>
        <v>0.002120263536200091</v>
      </c>
      <c r="I39">
        <f t="shared" si="3"/>
        <v>0.49239999999999995</v>
      </c>
      <c r="J39">
        <f t="shared" si="4"/>
        <v>0.9832</v>
      </c>
      <c r="K39">
        <f t="shared" si="4"/>
        <v>0.8288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2013-06-30T02:50:32Z</dcterms:created>
  <dcterms:modified xsi:type="dcterms:W3CDTF">2013-07-08T13:57:47Z</dcterms:modified>
  <cp:category/>
  <cp:version/>
  <cp:contentType/>
  <cp:contentStatus/>
</cp:coreProperties>
</file>